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60" tabRatio="708" activeTab="0"/>
  </bookViews>
  <sheets>
    <sheet name="令和4年度進捗状況（合体版）" sheetId="1" r:id="rId1"/>
  </sheets>
  <definedNames>
    <definedName name="_xlnm.Print_Area" localSheetId="0">'令和4年度進捗状況（合体版）'!$A$1:$O$379</definedName>
  </definedNames>
  <calcPr fullCalcOnLoad="1"/>
</workbook>
</file>

<file path=xl/comments1.xml><?xml version="1.0" encoding="utf-8"?>
<comments xmlns="http://schemas.openxmlformats.org/spreadsheetml/2006/main">
  <authors>
    <author>名取  雅敏</author>
    <author>小菊　匡</author>
  </authors>
  <commentList>
    <comment ref="J275" authorId="0">
      <text>
        <r>
          <rPr>
            <sz val="9"/>
            <rFont val="MS P ゴシック"/>
            <family val="3"/>
          </rPr>
          <t>たいよう改修工事のため日中一時ができなかったため前年度より実績が大幅減になっている。</t>
        </r>
      </text>
    </comment>
    <comment ref="J277" authorId="0">
      <text>
        <r>
          <rPr>
            <sz val="9"/>
            <rFont val="MS P ゴシック"/>
            <family val="3"/>
          </rPr>
          <t>たいよう改修工事のため日中一時ができなかったため前年度より実績が大幅減になっている。</t>
        </r>
      </text>
    </comment>
    <comment ref="J340" authorId="1">
      <text>
        <r>
          <rPr>
            <sz val="9"/>
            <rFont val="MS P ゴシック"/>
            <family val="3"/>
          </rPr>
          <t>公園清掃（新規）</t>
        </r>
      </text>
    </comment>
  </commentList>
</comments>
</file>

<file path=xl/sharedStrings.xml><?xml version="1.0" encoding="utf-8"?>
<sst xmlns="http://schemas.openxmlformats.org/spreadsheetml/2006/main" count="1322" uniqueCount="286">
  <si>
    <t>障がい者作品展</t>
  </si>
  <si>
    <t>障がい者運動会</t>
  </si>
  <si>
    <t>地域活動支援センター</t>
  </si>
  <si>
    <t>施設入所支援</t>
  </si>
  <si>
    <t>就労移行支援</t>
  </si>
  <si>
    <t>重度訪問介護</t>
  </si>
  <si>
    <t>行動援護</t>
  </si>
  <si>
    <t>生活介護</t>
  </si>
  <si>
    <t>療養介護</t>
  </si>
  <si>
    <t>同行援護</t>
  </si>
  <si>
    <t>短期入所（ショートステイ）</t>
  </si>
  <si>
    <t>放課後等デイサービス</t>
  </si>
  <si>
    <t>計画相談支援</t>
  </si>
  <si>
    <t>児童発達支援</t>
  </si>
  <si>
    <t>成果目標</t>
  </si>
  <si>
    <t>　以下に掲げた成果目標と障害福祉サービス等の見込み量については、計画策定時（平成29年度及び令和2年度）に、国が示した基本指針等に基づき設定しています。</t>
  </si>
  <si>
    <t>第六期小平市障害福祉計画・第二期小平市障害児福祉計画書　
105ページ～116ページ</t>
  </si>
  <si>
    <t>≪第五期≫</t>
  </si>
  <si>
    <t>≪第六期≫</t>
  </si>
  <si>
    <t>成果目標</t>
  </si>
  <si>
    <t>30年度</t>
  </si>
  <si>
    <t>令和元年度</t>
  </si>
  <si>
    <t>2年度</t>
  </si>
  <si>
    <t>３年度</t>
  </si>
  <si>
    <t>４年度</t>
  </si>
  <si>
    <t>５年度</t>
  </si>
  <si>
    <t>入所施設の入所者の
地域生活への移行</t>
  </si>
  <si>
    <r>
      <t>移行者数
累計
（人）</t>
    </r>
    <r>
      <rPr>
        <sz val="10"/>
        <rFont val="HG丸ｺﾞｼｯｸM-PRO"/>
        <family val="3"/>
      </rPr>
      <t>※１</t>
    </r>
  </si>
  <si>
    <t>計画</t>
  </si>
  <si>
    <t>-</t>
  </si>
  <si>
    <t>-</t>
  </si>
  <si>
    <t>実績</t>
  </si>
  <si>
    <t>2（2）</t>
  </si>
  <si>
    <t>2（0）</t>
  </si>
  <si>
    <t>4（2）</t>
  </si>
  <si>
    <t>(  )内：移行者数（単年度）</t>
  </si>
  <si>
    <t>入所施設の入所者数
の削減</t>
  </si>
  <si>
    <t>施設入所者数</t>
  </si>
  <si>
    <t>-</t>
  </si>
  <si>
    <t>精神障がいにも対応した地域包括ケア
システムの構築</t>
  </si>
  <si>
    <t>保健・医療・福祉関係者による協議の場の設置</t>
  </si>
  <si>
    <t>令和２年度末までに協議の場の設置を目指す</t>
  </si>
  <si>
    <t>切れ目のない支援と地域づくりを目指す</t>
  </si>
  <si>
    <t>検討</t>
  </si>
  <si>
    <t>設置</t>
  </si>
  <si>
    <t>地域生活支援
拠点等の整備</t>
  </si>
  <si>
    <t>施設数
（箇所）</t>
  </si>
  <si>
    <t>令和2年度末までに整備を目指す</t>
  </si>
  <si>
    <t>整備・充実</t>
  </si>
  <si>
    <t>整備・充実</t>
  </si>
  <si>
    <t>整備済・未実施</t>
  </si>
  <si>
    <t>整備済・未実施</t>
  </si>
  <si>
    <t>※１　第六期計画の対象者：令和元年度末時点の入所者113人</t>
  </si>
  <si>
    <t>　　　第五期計画の対象者：平成28年度末時点の入所者113人</t>
  </si>
  <si>
    <t>※ 成果目標（次ページへ続きます）</t>
  </si>
  <si>
    <t>国の基本指針</t>
  </si>
  <si>
    <t>就労移行</t>
  </si>
  <si>
    <t>福祉施設から
一般就労への移行</t>
  </si>
  <si>
    <t>年間
移行者数
（人）</t>
  </si>
  <si>
    <t>令和５年度において福祉施設を退所し、一般就労すると見込まれる人数。令和元年度に福祉施設を退所し、一般就労した人数29人×1.27</t>
  </si>
  <si>
    <t>就労移行支援事業
からの一般就労</t>
  </si>
  <si>
    <t>令和元年度において福祉施設を退所し、一般就労した人数（29人）のうち、就労移行支援事業を通じて一般就労した人数20人×1.30</t>
  </si>
  <si>
    <t>就労継続支援Ａ型
からの一般就労</t>
  </si>
  <si>
    <t>令和元年度において福祉施設を退所し、一般就労した人数（29人）のうち、就労継続援支援Ａ型事業を通じて一般就労した人数１人×1.26</t>
  </si>
  <si>
    <t>就労継続支援Ｂ型
からの一般就労</t>
  </si>
  <si>
    <t>令和元年度において福祉施設を退所し、一般就労した人数（29人）のうち、就労継続支援Ｂ型事業を通じて一般就労した人数８人×1.23</t>
  </si>
  <si>
    <t>就労定着支援事業の利用率</t>
  </si>
  <si>
    <t>令和５年度において一般就労に移行する者のうち、就労定着支援事業の利用率</t>
  </si>
  <si>
    <t>就労定着率８割以上の就労定着支援
事業所</t>
  </si>
  <si>
    <t>年間
事業所の割合</t>
  </si>
  <si>
    <t>令和５年度において就労定着支援事業所のうち、就労定着率が８割以上の事業所</t>
  </si>
  <si>
    <t>障がい児支援の提供体制の整備</t>
  </si>
  <si>
    <t>児童発達支援
センターの設置</t>
  </si>
  <si>
    <t>設置箇所数</t>
  </si>
  <si>
    <t>開設準備</t>
  </si>
  <si>
    <t>保育所等訪問
支援の充実</t>
  </si>
  <si>
    <t>令和2年度末までに整備を目指す</t>
  </si>
  <si>
    <t>利用しやすい体制の構築</t>
  </si>
  <si>
    <t>実施</t>
  </si>
  <si>
    <t>重症心身障がい児を支援する児童発達支援事業所及び放課後等デイサービス事業所の確保</t>
  </si>
  <si>
    <r>
      <t xml:space="preserve">児童発達支援
</t>
    </r>
    <r>
      <rPr>
        <sz val="10"/>
        <rFont val="HG丸ｺﾞｼｯｸM-PRO"/>
        <family val="3"/>
      </rPr>
      <t>設置箇所数</t>
    </r>
  </si>
  <si>
    <t>-</t>
  </si>
  <si>
    <t>増設</t>
  </si>
  <si>
    <r>
      <t>1(0)</t>
    </r>
    <r>
      <rPr>
        <sz val="9"/>
        <rFont val="ＭＳ Ｐ明朝"/>
        <family val="1"/>
      </rPr>
      <t xml:space="preserve">
※平成29年度</t>
    </r>
  </si>
  <si>
    <t>1(0)</t>
  </si>
  <si>
    <t>2(1)</t>
  </si>
  <si>
    <t>2(1)</t>
  </si>
  <si>
    <t>2(1)</t>
  </si>
  <si>
    <t>(　)内：単年度</t>
  </si>
  <si>
    <r>
      <t xml:space="preserve">放課後等デイサービス
</t>
    </r>
    <r>
      <rPr>
        <sz val="10"/>
        <rFont val="HG丸ｺﾞｼｯｸM-PRO"/>
        <family val="3"/>
      </rPr>
      <t>設置箇所数</t>
    </r>
  </si>
  <si>
    <t>3(1)</t>
  </si>
  <si>
    <t>3(0)</t>
  </si>
  <si>
    <t>3(0)</t>
  </si>
  <si>
    <t>医療的ケア児支援のための関係機関の協議の場の設置</t>
  </si>
  <si>
    <t>①災害時の支援
　体制の構築
②医療的ケア児
　コーディネー
　ター配置検討</t>
  </si>
  <si>
    <t>平成30年度末までに協議の場の設置</t>
  </si>
  <si>
    <t>①構築
②設置検討</t>
  </si>
  <si>
    <r>
      <t>検討</t>
    </r>
    <r>
      <rPr>
        <sz val="10"/>
        <rFont val="ＭＳ Ｐ明朝"/>
        <family val="1"/>
      </rPr>
      <t xml:space="preserve">
（設置準備）</t>
    </r>
  </si>
  <si>
    <t>①検討
②検討</t>
  </si>
  <si>
    <t>相談支援体制の
充実・強化等</t>
  </si>
  <si>
    <t>総合的・専門的な
相談支援</t>
  </si>
  <si>
    <t>指定特定相談支援事業所等の設置</t>
  </si>
  <si>
    <t>-</t>
  </si>
  <si>
    <t>勧奨</t>
  </si>
  <si>
    <t>地域の相談支援体制の強化</t>
  </si>
  <si>
    <t>相談支援ワーキングの活用</t>
  </si>
  <si>
    <t>活用</t>
  </si>
  <si>
    <t>障がい福祉サービス等の質の向上</t>
  </si>
  <si>
    <t>障がい福祉サービス等に係る各種研修の活用</t>
  </si>
  <si>
    <t>活用の有無</t>
  </si>
  <si>
    <t>有</t>
  </si>
  <si>
    <t>-</t>
  </si>
  <si>
    <t>障害者自立支援審査支払等システムによる
審査結果の共有</t>
  </si>
  <si>
    <t>共有の有無</t>
  </si>
  <si>
    <t>指導監査結果の関係市町村との共有</t>
  </si>
  <si>
    <t>第六期小平市障害福祉計画・第二期小平市障害児福祉計画書　
119ページ～127ページ</t>
  </si>
  <si>
    <t xml:space="preserve"> （１）訪問系サービスの見込み量と実績</t>
  </si>
  <si>
    <t>≪第五期≫</t>
  </si>
  <si>
    <t>【計画比】</t>
  </si>
  <si>
    <t>毎年３月実績</t>
  </si>
  <si>
    <t>訪問系サービス</t>
  </si>
  <si>
    <r>
      <t>延べ時間数</t>
    </r>
    <r>
      <rPr>
        <sz val="10"/>
        <rFont val="HG丸ｺﾞｼｯｸM-PRO"/>
        <family val="3"/>
      </rPr>
      <t xml:space="preserve">
（時間/月）</t>
    </r>
  </si>
  <si>
    <t>―</t>
  </si>
  <si>
    <t>―</t>
  </si>
  <si>
    <r>
      <t>実利用者数</t>
    </r>
    <r>
      <rPr>
        <sz val="10"/>
        <rFont val="HG丸ｺﾞｼｯｸM-PRO"/>
        <family val="3"/>
      </rPr>
      <t xml:space="preserve">
（人/月）</t>
    </r>
  </si>
  <si>
    <t>訪問系サービスの見込み量の事業別内訳　≪参考≫</t>
  </si>
  <si>
    <t>毎年3月実績</t>
  </si>
  <si>
    <t>居宅介護</t>
  </si>
  <si>
    <t>延べ時間数
（時間/月）</t>
  </si>
  <si>
    <t>実利用者数
（人/月）</t>
  </si>
  <si>
    <t>―</t>
  </si>
  <si>
    <t>延べ時間数
（時間/月）</t>
  </si>
  <si>
    <t>―</t>
  </si>
  <si>
    <t>重度障害者等
包括支援</t>
  </si>
  <si>
    <t xml:space="preserve"> （２）日中活動系サービスの見込み量と実績</t>
  </si>
  <si>
    <t>延べ利用者数
（人/月）</t>
  </si>
  <si>
    <r>
      <t xml:space="preserve">延べ利用者数
</t>
    </r>
    <r>
      <rPr>
        <sz val="10"/>
        <rFont val="HG丸ｺﾞｼｯｸM-PRO"/>
        <family val="3"/>
      </rPr>
      <t>（人/月）</t>
    </r>
  </si>
  <si>
    <t>自立訓練</t>
  </si>
  <si>
    <t>機能訓練</t>
  </si>
  <si>
    <t>自立訓練</t>
  </si>
  <si>
    <t>生活訓練</t>
  </si>
  <si>
    <t>（宿泊型自立訓練含む）</t>
  </si>
  <si>
    <t>就労継続支援</t>
  </si>
  <si>
    <t>Ａ型</t>
  </si>
  <si>
    <t>Ｂ型</t>
  </si>
  <si>
    <t>就労定着支援</t>
  </si>
  <si>
    <t>※ 日中活動系サービスの見込み量と実績（次ページへ続きます）</t>
  </si>
  <si>
    <t xml:space="preserve"> （２）日中活動系サービスの見込み量と実績（続き）</t>
  </si>
  <si>
    <t>日中活動系サービス</t>
  </si>
  <si>
    <t>① 福祉型</t>
  </si>
  <si>
    <t>② 医療型</t>
  </si>
  <si>
    <t>合計
①＋②</t>
  </si>
  <si>
    <t xml:space="preserve"> （３）居住系サービスの見込み量と実績</t>
  </si>
  <si>
    <t>居住系サービス</t>
  </si>
  <si>
    <t>自立生活援助</t>
  </si>
  <si>
    <t>共同生活援助</t>
  </si>
  <si>
    <t xml:space="preserve"> （グループ
　　ホーム）</t>
  </si>
  <si>
    <t>第六期小平市障害福祉計画・第二期小平市障害児福祉計画書　
128ページ～129ページ</t>
  </si>
  <si>
    <t>※月平均</t>
  </si>
  <si>
    <t>地域移行支援</t>
  </si>
  <si>
    <t>地域定着支援</t>
  </si>
  <si>
    <t>※計画相談支援：モニタリングを含む</t>
  </si>
  <si>
    <t>第六期小平市障害福祉計画・第二期小平市障害児福祉計画書　
130ページ～133ページ</t>
  </si>
  <si>
    <t>医療型児童発達支援</t>
  </si>
  <si>
    <t>保育所等訪問支援</t>
  </si>
  <si>
    <t>※ 児童福祉法による障害児通所支援・障害児相談支援の見込み量と実績（次ページへ続きます）</t>
  </si>
  <si>
    <t>居宅訪問型児童発達支援</t>
  </si>
  <si>
    <t>障害児相談支援</t>
  </si>
  <si>
    <r>
      <t>利用者数</t>
    </r>
    <r>
      <rPr>
        <sz val="10"/>
        <rFont val="HG丸ｺﾞｼｯｸM-PRO"/>
        <family val="3"/>
      </rPr>
      <t xml:space="preserve">
（人/月）</t>
    </r>
  </si>
  <si>
    <t>第六期小平市障害福祉計画・第二期小平市障害児福祉計画書　
134ページ～140ページ</t>
  </si>
  <si>
    <t xml:space="preserve"> （１）必須事業</t>
  </si>
  <si>
    <t>理解促進研修・啓発事業</t>
  </si>
  <si>
    <t>実施の有無
（回数）</t>
  </si>
  <si>
    <t>無</t>
  </si>
  <si>
    <t>―</t>
  </si>
  <si>
    <t>自発的活動支援事業</t>
  </si>
  <si>
    <t>無</t>
  </si>
  <si>
    <t>無</t>
  </si>
  <si>
    <t>―</t>
  </si>
  <si>
    <t>相談支援事業</t>
  </si>
  <si>
    <t>障害者相談支援事業</t>
  </si>
  <si>
    <t>基幹相談支援センター等機能強化事業</t>
  </si>
  <si>
    <t>住宅入居等支援事業（居住支援の推進事業）</t>
  </si>
  <si>
    <t>実施の有無</t>
  </si>
  <si>
    <t>成年後見制度利用支援事業</t>
  </si>
  <si>
    <r>
      <t>利用者数</t>
    </r>
    <r>
      <rPr>
        <sz val="10"/>
        <rFont val="HG丸ｺﾞｼｯｸM-PRO"/>
        <family val="3"/>
      </rPr>
      <t xml:space="preserve">
（人/年）</t>
    </r>
  </si>
  <si>
    <r>
      <t>成年後見制度法人後見支援事業　　　</t>
    </r>
    <r>
      <rPr>
        <sz val="10"/>
        <rFont val="HG丸ｺﾞｼｯｸM-PRO"/>
        <family val="3"/>
      </rPr>
      <t>※１</t>
    </r>
  </si>
  <si>
    <t>※１ 法人後見：地域生活支援事業としては実施していないが、東京都の地域福祉推進区市町村包括補助事業として実施している。</t>
  </si>
  <si>
    <t>※ （１）必須事業（次ページへ続きます）</t>
  </si>
  <si>
    <t xml:space="preserve"> （１）必須事業（前ページ続き）</t>
  </si>
  <si>
    <t>意思疎通支援事業</t>
  </si>
  <si>
    <t>手話通訳者派遣事業</t>
  </si>
  <si>
    <r>
      <t>派遣回数</t>
    </r>
    <r>
      <rPr>
        <sz val="10"/>
        <rFont val="HG丸ｺﾞｼｯｸM-PRO"/>
        <family val="3"/>
      </rPr>
      <t xml:space="preserve">
（回/年）</t>
    </r>
  </si>
  <si>
    <t>要約筆記者派遣事業</t>
  </si>
  <si>
    <t>日常生活用具給付等事業</t>
  </si>
  <si>
    <t>介護訓練支援用具</t>
  </si>
  <si>
    <t>給付件数
（件/年）</t>
  </si>
  <si>
    <t>自立生活支援用具</t>
  </si>
  <si>
    <t>在宅療養等支援用具</t>
  </si>
  <si>
    <t>情報・意思疎通支援用具</t>
  </si>
  <si>
    <t>排泄管理支援用具</t>
  </si>
  <si>
    <r>
      <t>居宅生活動作補助用具</t>
    </r>
    <r>
      <rPr>
        <sz val="11"/>
        <rFont val="HG丸ｺﾞｼｯｸM-PRO"/>
        <family val="3"/>
      </rPr>
      <t>（住宅設備改善費）</t>
    </r>
  </si>
  <si>
    <t>手話奉仕員養成研修事業</t>
  </si>
  <si>
    <r>
      <t>養成講習
修了者数</t>
    </r>
    <r>
      <rPr>
        <sz val="10"/>
        <rFont val="HG丸ｺﾞｼｯｸM-PRO"/>
        <family val="3"/>
      </rPr>
      <t xml:space="preserve">
（人/年）</t>
    </r>
  </si>
  <si>
    <t>※ （１）必須事業（次ページへ続きます）</t>
  </si>
  <si>
    <t>移動支援事業</t>
  </si>
  <si>
    <r>
      <t>個別移動
　</t>
    </r>
    <r>
      <rPr>
        <sz val="10"/>
        <rFont val="HG丸ｺﾞｼｯｸM-PRO"/>
        <family val="3"/>
      </rPr>
      <t>※利用者数・
　　 時間数：月平均</t>
    </r>
  </si>
  <si>
    <r>
      <t xml:space="preserve">利用箇所数
</t>
    </r>
    <r>
      <rPr>
        <sz val="10"/>
        <rFont val="HG丸ｺﾞｼｯｸM-PRO"/>
        <family val="3"/>
      </rPr>
      <t>※1</t>
    </r>
  </si>
  <si>
    <r>
      <t xml:space="preserve">利用者数
</t>
    </r>
    <r>
      <rPr>
        <sz val="10"/>
        <rFont val="HG丸ｺﾞｼｯｸM-PRO"/>
        <family val="3"/>
      </rPr>
      <t>（人/月）</t>
    </r>
  </si>
  <si>
    <t>利用時間数
（時間/月）</t>
  </si>
  <si>
    <r>
      <t>車両移送
　　　</t>
    </r>
    <r>
      <rPr>
        <sz val="10"/>
        <rFont val="HG丸ｺﾞｼｯｸM-PRO"/>
        <family val="3"/>
      </rPr>
      <t>※月平均</t>
    </r>
  </si>
  <si>
    <r>
      <t xml:space="preserve">基礎的事業
</t>
    </r>
    <r>
      <rPr>
        <sz val="11"/>
        <rFont val="HG丸ｺﾞｼｯｸM-PRO"/>
        <family val="3"/>
      </rPr>
      <t xml:space="preserve">
　</t>
    </r>
    <r>
      <rPr>
        <sz val="10"/>
        <rFont val="HG丸ｺﾞｼｯｸM-PRO"/>
        <family val="3"/>
      </rPr>
      <t>※毎年３月実績</t>
    </r>
  </si>
  <si>
    <t>実施箇所数</t>
  </si>
  <si>
    <t>機能強化事業</t>
  </si>
  <si>
    <t>※１　個別移動の計画値：実際に利用された事業所数</t>
  </si>
  <si>
    <t xml:space="preserve"> （２）任意事業</t>
  </si>
  <si>
    <t>訪問入浴サービス</t>
  </si>
  <si>
    <t>利用回数</t>
  </si>
  <si>
    <t>（回/年）</t>
  </si>
  <si>
    <r>
      <t>日中一時支援事業
　</t>
    </r>
    <r>
      <rPr>
        <sz val="11"/>
        <rFont val="HG丸ｺﾞｼｯｸM-PRO"/>
        <family val="3"/>
      </rPr>
      <t>※毎年３月実績</t>
    </r>
  </si>
  <si>
    <r>
      <t xml:space="preserve">延べ利用者数
</t>
    </r>
    <r>
      <rPr>
        <sz val="10"/>
        <rFont val="HG丸ｺﾞｼｯｸM-PRO"/>
        <family val="3"/>
      </rPr>
      <t>（日/月）</t>
    </r>
  </si>
  <si>
    <t>自動車運転免許取得費補助事業</t>
  </si>
  <si>
    <t>利用件数</t>
  </si>
  <si>
    <t>（人/年）</t>
  </si>
  <si>
    <t>※ （２）任意事業（次ページへ続きます）</t>
  </si>
  <si>
    <t xml:space="preserve"> （２）任意事業（前ページ続き）</t>
  </si>
  <si>
    <t>自動車改造費補助事業</t>
  </si>
  <si>
    <t>点字・声の広報等発行事業</t>
  </si>
  <si>
    <t>実施</t>
  </si>
  <si>
    <t>実施</t>
  </si>
  <si>
    <t>社会参加支援事業</t>
  </si>
  <si>
    <t>参加者数</t>
  </si>
  <si>
    <t>（人/年）</t>
  </si>
  <si>
    <t>中止</t>
  </si>
  <si>
    <t>―</t>
  </si>
  <si>
    <t>出品作品数</t>
  </si>
  <si>
    <t>入場者数</t>
  </si>
  <si>
    <t>障がい者スポーツ・レクリエーション教室</t>
  </si>
  <si>
    <t>開催回数</t>
  </si>
  <si>
    <t>134(48)</t>
  </si>
  <si>
    <t>137(49)</t>
  </si>
  <si>
    <t>140(50)</t>
  </si>
  <si>
    <t>235(52)</t>
  </si>
  <si>
    <t>117(36)</t>
  </si>
  <si>
    <t>214(47)</t>
  </si>
  <si>
    <t>78(2)</t>
  </si>
  <si>
    <t>※ （ ）はボランティアの人数</t>
  </si>
  <si>
    <t>第六期小平市障害福祉計画・第二期小平市障害児福祉計画書　
141ページ～142ページ</t>
  </si>
  <si>
    <t>就労支援事業</t>
  </si>
  <si>
    <t>就労・生活支援
センター ほっと</t>
  </si>
  <si>
    <t>登録者数</t>
  </si>
  <si>
    <t>就労移行者数</t>
  </si>
  <si>
    <t>就労定着率</t>
  </si>
  <si>
    <t>※1 （％）</t>
  </si>
  <si>
    <t>働く場・訓練の場の拡大</t>
  </si>
  <si>
    <t>市役所職場
体験実習</t>
  </si>
  <si>
    <t>実施日数</t>
  </si>
  <si>
    <t>（日/年）</t>
  </si>
  <si>
    <t>公共機関での
施設製品販売</t>
  </si>
  <si>
    <t>売上金額</t>
  </si>
  <si>
    <t>150万円</t>
  </si>
  <si>
    <t>（円/年）</t>
  </si>
  <si>
    <t>緑の創出推進
事業</t>
  </si>
  <si>
    <t>（箇所/年）</t>
  </si>
  <si>
    <t>※１ 就労定着率（職場定着率）</t>
  </si>
  <si>
    <t>区市町村障害者就労支援事業利用による</t>
  </si>
  <si>
    <t>支援開始1年後の職場定着率</t>
  </si>
  <si>
    <t>就労支援事業（続き）</t>
  </si>
  <si>
    <t>福祉施設等における仕事の
確保に向けた取組の推進</t>
  </si>
  <si>
    <t>障がい者支援施設等との随意契約の範囲の拡大</t>
  </si>
  <si>
    <t>新規契約件数</t>
  </si>
  <si>
    <t>障がい者就労
施設等からの
物品・役務の
調達方針の推進</t>
  </si>
  <si>
    <t>調達方針の
策定</t>
  </si>
  <si>
    <t>策定</t>
  </si>
  <si>
    <t>障がい者自立体験
事業</t>
  </si>
  <si>
    <r>
      <t>実施日数</t>
    </r>
    <r>
      <rPr>
        <sz val="10"/>
        <rFont val="HG丸ｺﾞｼｯｸM-PRO"/>
        <family val="3"/>
      </rPr>
      <t xml:space="preserve">
（日/年）</t>
    </r>
  </si>
  <si>
    <t>　1 　成果目標</t>
  </si>
  <si>
    <t>２　指定障害福祉サービスの見込み量と実績</t>
  </si>
  <si>
    <t>３　相談支援の見込み量と実績</t>
  </si>
  <si>
    <t>４　児童福祉法による障害児通所支援・障害児相談支援の見込み量と実績</t>
  </si>
  <si>
    <t>４　児童福祉法による障害児通所支援・障害児相談支援の見込み量と実績（続き）</t>
  </si>
  <si>
    <t>５　地域生活支援事業の見込み量と実績</t>
  </si>
  <si>
    <t>６　地域福祉推進事業の見込み量と実績</t>
  </si>
  <si>
    <t xml:space="preserve"> ６　地域福祉推進事業の見込み量と実績（前ページの続き）</t>
  </si>
  <si>
    <t>※ ６　地域福祉推進事業の見込み量と実績（次ページへ続きます）</t>
  </si>
  <si>
    <t>６　地域福祉推進事業の見込み量と実績（前ページの続き）</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</si>
</sst>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d;@"/>
    <numFmt numFmtId="181" formatCode="0_);[Red]\(0\)"/>
    <numFmt numFmtId="182" formatCode="0.0%"/>
    <numFmt numFmtId="183" formatCode="#,##0.00_ ;[Red]\-#,##0.00\ "/>
    <numFmt numFmtId="184" formatCode="0.00_);[Red]\(0.00\)"/>
    <numFmt numFmtId="185" formatCode="#,##0_);[Red]\(#,##0\)"/>
    <numFmt numFmtId="186" formatCode="0_ "/>
    <numFmt numFmtId="187" formatCode="0.0_);[Red]\(0.0\)"/>
    <numFmt numFmtId="188" formatCode="0&quot;人&quot;"/>
  </numFmts>
  <fonts count="70">
    <font>
      <sz val="11"/>
      <name val="ＭＳ Ｐゴシック"/>
      <family val="3"/>
    </font>
    <font>
      <sz val="6"/>
      <name val="ＭＳ Ｐゴシック"/>
      <family val="3"/>
    </font>
    <font>
      <u val="single"/>
      <sz val="11"/>
      <color indexed="12"/>
      <name val="ＭＳ Ｐゴシック"/>
      <family val="3"/>
    </font>
    <font>
      <sz val="8"/>
      <name val="ＭＳ Ｐ明朝"/>
      <family val="1"/>
    </font>
    <font>
      <sz val="9"/>
      <name val="HG丸ｺﾞｼｯｸM-PRO"/>
      <family val="3"/>
    </font>
    <font>
      <sz val="8"/>
      <name val="HG丸ｺﾞｼｯｸM-PRO"/>
      <family val="3"/>
    </font>
    <font>
      <sz val="11"/>
      <name val="HG丸ｺﾞｼｯｸM-PRO"/>
      <family val="3"/>
    </font>
    <font>
      <sz val="10"/>
      <name val="HG丸ｺﾞｼｯｸM-PRO"/>
      <family val="3"/>
    </font>
    <font>
      <sz val="10"/>
      <name val="ＭＳ Ｐ明朝"/>
      <family val="1"/>
    </font>
    <font>
      <sz val="12"/>
      <name val="HG丸ｺﾞｼｯｸM-PRO"/>
      <family val="3"/>
    </font>
    <font>
      <sz val="7"/>
      <name val="HG丸ｺﾞｼｯｸM-PRO"/>
      <family val="3"/>
    </font>
    <font>
      <sz val="9"/>
      <name val="MS P ゴシック"/>
      <family val="3"/>
    </font>
    <font>
      <sz val="11"/>
      <name val="ＭＳ Ｐ明朝"/>
      <family val="1"/>
    </font>
    <font>
      <sz val="15.5"/>
      <name val="HG丸ｺﾞｼｯｸM-PRO"/>
      <family val="3"/>
    </font>
    <font>
      <sz val="14"/>
      <name val="HG丸ｺﾞｼｯｸM-PRO"/>
      <family val="3"/>
    </font>
    <font>
      <sz val="9"/>
      <name val="ＭＳ Ｐ明朝"/>
      <family val="1"/>
    </font>
    <font>
      <strike/>
      <sz val="11"/>
      <name val="ＭＳ Ｐ明朝"/>
      <family val="1"/>
    </font>
    <font>
      <sz val="12"/>
      <name val="ＭＳ Ｐ明朝"/>
      <family val="1"/>
    </font>
    <font>
      <sz val="16"/>
      <name val="HG丸ｺﾞｼｯｸM-PRO"/>
      <family val="3"/>
    </font>
    <font>
      <sz val="16"/>
      <name val="ＭＳ Ｐ明朝"/>
      <family val="1"/>
    </font>
    <font>
      <sz val="12"/>
      <name val="ＭＳ Ｐゴシック"/>
      <family val="3"/>
    </font>
    <font>
      <sz val="11"/>
      <name val="ＭＳ ゴシック"/>
      <family val="3"/>
    </font>
    <font>
      <sz val="11.5"/>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8"/>
      <color indexed="8"/>
      <name val="ＭＳ Ｐゴシック"/>
      <family val="3"/>
    </font>
    <font>
      <b/>
      <sz val="18"/>
      <color indexed="8"/>
      <name val="Calibri"/>
      <family val="2"/>
    </font>
    <font>
      <b/>
      <sz val="11"/>
      <color indexed="9"/>
      <name val="Calibri"/>
      <family val="2"/>
    </font>
    <font>
      <b/>
      <sz val="11"/>
      <color indexed="8"/>
      <name val="Calibri"/>
      <family val="2"/>
    </font>
    <font>
      <b/>
      <sz val="8"/>
      <color indexed="8"/>
      <name val="Calibri"/>
      <family val="2"/>
    </font>
    <font>
      <b/>
      <sz val="16"/>
      <color indexed="8"/>
      <name val="ＭＳ Ｐゴシック"/>
      <family val="3"/>
    </font>
    <font>
      <b/>
      <sz val="16"/>
      <color indexed="8"/>
      <name val="Calibri"/>
      <family val="2"/>
    </font>
    <font>
      <b/>
      <sz val="12"/>
      <color indexed="8"/>
      <name val="Calibri"/>
      <family val="2"/>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style="dashed"/>
      <bottom style="thin"/>
    </border>
    <border>
      <left style="medium"/>
      <right>
        <color indexed="63"/>
      </right>
      <top style="dashed"/>
      <bottom>
        <color indexed="63"/>
      </bottom>
    </border>
    <border>
      <left style="thin"/>
      <right style="thin"/>
      <top style="dashed"/>
      <bottom>
        <color indexed="63"/>
      </bottom>
    </border>
    <border>
      <left style="thin"/>
      <right style="medium"/>
      <top style="dashed"/>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dashed"/>
      <bottom>
        <color indexed="63"/>
      </bottom>
    </border>
    <border>
      <left style="thin"/>
      <right style="medium"/>
      <top style="medium"/>
      <bottom style="dashed"/>
    </border>
    <border>
      <left style="thin"/>
      <right style="medium"/>
      <top style="dashed"/>
      <bottom style="medium"/>
    </border>
    <border>
      <left style="medium"/>
      <right>
        <color indexed="63"/>
      </right>
      <top style="dashed"/>
      <bottom style="medium"/>
    </border>
    <border>
      <left style="thin"/>
      <right style="thin"/>
      <top style="dashed"/>
      <bottom style="medium"/>
    </border>
    <border>
      <left>
        <color indexed="63"/>
      </left>
      <right style="medium"/>
      <top style="dashed"/>
      <bottom style="medium"/>
    </border>
    <border>
      <left style="medium"/>
      <right style="thin"/>
      <top>
        <color indexed="63"/>
      </top>
      <bottom style="dashed"/>
    </border>
    <border>
      <left>
        <color indexed="63"/>
      </left>
      <right style="thin"/>
      <top>
        <color indexed="63"/>
      </top>
      <bottom style="dashed"/>
    </border>
    <border>
      <left style="thin"/>
      <right style="medium"/>
      <top>
        <color indexed="63"/>
      </top>
      <bottom style="dashed"/>
    </border>
    <border>
      <left style="thin"/>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medium"/>
      <top style="medium"/>
      <bottom>
        <color indexed="63"/>
      </bottom>
    </border>
    <border>
      <left style="thin"/>
      <right style="thin"/>
      <top style="medium"/>
      <bottom>
        <color indexed="63"/>
      </bottom>
    </border>
    <border>
      <left style="medium"/>
      <right style="thin"/>
      <top style="medium"/>
      <bottom style="dotted"/>
    </border>
    <border>
      <left style="thin"/>
      <right style="thin"/>
      <top style="medium"/>
      <bottom style="dotted"/>
    </border>
    <border>
      <left style="thin"/>
      <right style="medium"/>
      <top style="medium"/>
      <bottom style="dotted"/>
    </border>
    <border>
      <left style="medium"/>
      <right style="thin"/>
      <top style="dotted"/>
      <bottom style="thin"/>
    </border>
    <border>
      <left style="thin"/>
      <right style="thin"/>
      <top style="dotted"/>
      <bottom style="thin"/>
    </border>
    <border>
      <left style="thin"/>
      <right style="medium"/>
      <top style="dotted"/>
      <bottom style="thin"/>
    </border>
    <border>
      <left style="medium"/>
      <right style="thin"/>
      <top style="thin"/>
      <bottom style="dotted"/>
    </border>
    <border>
      <left style="thin"/>
      <right style="thin"/>
      <top style="thin"/>
      <bottom style="dotted"/>
    </border>
    <border>
      <left style="thin"/>
      <right style="medium"/>
      <top style="thin"/>
      <bottom style="dotted"/>
    </border>
    <border>
      <left style="thin"/>
      <right style="thin"/>
      <top>
        <color indexed="63"/>
      </top>
      <bottom style="thin"/>
    </border>
    <border>
      <left style="medium"/>
      <right>
        <color indexed="63"/>
      </right>
      <top style="dotted"/>
      <bottom style="thin"/>
    </border>
    <border>
      <left>
        <color indexed="63"/>
      </left>
      <right style="medium"/>
      <top style="dotted"/>
      <bottom style="thin"/>
    </border>
    <border>
      <left style="medium"/>
      <right>
        <color indexed="63"/>
      </right>
      <top style="dotted"/>
      <bottom style="medium"/>
    </border>
    <border>
      <left style="thin"/>
      <right style="thin"/>
      <top style="dotted"/>
      <bottom style="medium"/>
    </border>
    <border>
      <left style="thin"/>
      <right style="medium"/>
      <top style="dotted"/>
      <bottom style="medium"/>
    </border>
    <border>
      <left style="medium"/>
      <right style="thin"/>
      <top style="dotted"/>
      <bottom style="medium"/>
    </border>
    <border>
      <left style="medium"/>
      <right style="thin"/>
      <top style="dashed"/>
      <bottom style="thin"/>
    </border>
    <border>
      <left style="thin"/>
      <right style="thin"/>
      <top style="dashed"/>
      <bottom style="thin"/>
    </border>
    <border>
      <left style="thin"/>
      <right style="medium"/>
      <top style="thin"/>
      <bottom style="dashed"/>
    </border>
    <border>
      <left>
        <color indexed="63"/>
      </left>
      <right style="thin"/>
      <top style="medium"/>
      <bottom style="dotted"/>
    </border>
    <border>
      <left style="medium"/>
      <right style="thin"/>
      <top style="medium"/>
      <bottom>
        <color indexed="63"/>
      </bottom>
    </border>
    <border>
      <left>
        <color indexed="63"/>
      </left>
      <right style="thin"/>
      <top style="dotted"/>
      <bottom style="thin"/>
    </border>
    <border>
      <left style="medium"/>
      <right style="thin"/>
      <top style="dashed"/>
      <bottom style="medium"/>
    </border>
    <border>
      <left>
        <color indexed="63"/>
      </left>
      <right style="thin"/>
      <top style="thin"/>
      <bottom style="dotted"/>
    </border>
    <border>
      <left>
        <color indexed="63"/>
      </left>
      <right style="thin"/>
      <top style="dotted"/>
      <bottom style="medium"/>
    </border>
    <border>
      <left style="thin"/>
      <right>
        <color indexed="63"/>
      </right>
      <top>
        <color indexed="63"/>
      </top>
      <bottom style="thin"/>
    </border>
    <border>
      <left>
        <color indexed="63"/>
      </left>
      <right>
        <color indexed="63"/>
      </right>
      <top style="dashed"/>
      <bottom>
        <color indexed="63"/>
      </bottom>
    </border>
    <border>
      <left>
        <color indexed="63"/>
      </left>
      <right style="thin"/>
      <top style="thin"/>
      <bottom>
        <color indexed="63"/>
      </bottom>
    </border>
    <border>
      <left>
        <color indexed="63"/>
      </left>
      <right>
        <color indexed="63"/>
      </right>
      <top style="dashed"/>
      <bottom style="medium"/>
    </border>
    <border>
      <left style="medium"/>
      <right style="thin"/>
      <top style="dashed"/>
      <bottom style="dashed"/>
    </border>
    <border>
      <left style="thin"/>
      <right style="thin"/>
      <top style="dashed"/>
      <bottom style="dashed"/>
    </border>
    <border>
      <left style="thin"/>
      <right style="medium"/>
      <top style="dashed"/>
      <bottom style="dashed"/>
    </border>
    <border>
      <left style="medium"/>
      <right style="thin"/>
      <top style="dotted"/>
      <bottom style="dotted"/>
    </border>
    <border>
      <left style="thin"/>
      <right style="thin"/>
      <top style="dotted"/>
      <bottom style="dotted"/>
    </border>
    <border>
      <left style="thin"/>
      <right style="medium"/>
      <top style="dotted"/>
      <bottom style="dotted"/>
    </border>
    <border>
      <left style="thin"/>
      <right>
        <color indexed="63"/>
      </right>
      <top style="dashed"/>
      <bottom>
        <color indexed="63"/>
      </bottom>
    </border>
    <border>
      <left style="thin"/>
      <right>
        <color indexed="63"/>
      </right>
      <top style="dashed"/>
      <bottom style="thin"/>
    </border>
    <border>
      <left style="thin"/>
      <right>
        <color indexed="63"/>
      </right>
      <top style="dashed"/>
      <bottom style="medium"/>
    </border>
    <border>
      <left style="medium"/>
      <right style="thin"/>
      <top style="medium"/>
      <bottom style="dashed"/>
    </border>
    <border>
      <left style="thin"/>
      <right style="thin"/>
      <top style="medium"/>
      <bottom style="dashed"/>
    </border>
    <border>
      <left style="medium"/>
      <right>
        <color indexed="63"/>
      </right>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medium"/>
      <right style="thin"/>
      <top style="thin"/>
      <bottom style="dashed"/>
    </border>
    <border>
      <left style="thin"/>
      <right style="thin"/>
      <top style="thin"/>
      <bottom style="dashed"/>
    </border>
    <border>
      <left>
        <color indexed="63"/>
      </left>
      <right style="thin"/>
      <top>
        <color indexed="63"/>
      </top>
      <bottom style="thin"/>
    </border>
    <border>
      <left style="medium"/>
      <right style="thin"/>
      <top>
        <color indexed="63"/>
      </top>
      <bottom style="thin"/>
    </border>
    <border>
      <left style="thin"/>
      <right style="medium"/>
      <top>
        <color indexed="63"/>
      </top>
      <bottom style="thin"/>
    </border>
    <border>
      <left style="medium"/>
      <right>
        <color indexed="63"/>
      </right>
      <top style="dashed"/>
      <bottom style="thin"/>
    </border>
    <border>
      <left style="thin"/>
      <right>
        <color indexed="63"/>
      </right>
      <top style="medium"/>
      <bottom style="medium"/>
    </border>
    <border>
      <left style="thin"/>
      <right>
        <color indexed="63"/>
      </right>
      <top style="medium"/>
      <bottom style="dashed"/>
    </border>
    <border>
      <left style="thin"/>
      <right>
        <color indexed="63"/>
      </right>
      <top style="thin"/>
      <bottom style="dashed"/>
    </border>
    <border>
      <left style="medium"/>
      <right>
        <color indexed="63"/>
      </right>
      <top style="thin"/>
      <bottom style="thin"/>
    </border>
    <border>
      <left style="thin"/>
      <right style="thin"/>
      <top style="thin"/>
      <bottom style="thin"/>
    </border>
    <border>
      <left>
        <color indexed="63"/>
      </left>
      <right style="medium"/>
      <top>
        <color indexed="63"/>
      </top>
      <bottom>
        <color indexed="63"/>
      </bottom>
    </border>
    <border>
      <left style="medium"/>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dashed"/>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dashed"/>
      <bottom>
        <color indexed="63"/>
      </bottom>
    </border>
    <border>
      <left>
        <color indexed="63"/>
      </left>
      <right style="medium"/>
      <top style="thin"/>
      <bottom>
        <color indexed="63"/>
      </bottom>
    </border>
    <border>
      <left>
        <color indexed="63"/>
      </left>
      <right>
        <color indexed="63"/>
      </right>
      <top style="thin"/>
      <bottom>
        <color indexed="63"/>
      </bottom>
    </border>
    <border>
      <left style="medium"/>
      <right>
        <color indexed="63"/>
      </right>
      <top style="medium"/>
      <bottom style="dashed"/>
    </border>
    <border>
      <left>
        <color indexed="63"/>
      </left>
      <right style="thin"/>
      <top style="dashed"/>
      <bottom>
        <color indexed="63"/>
      </bottom>
    </border>
    <border>
      <left style="thin"/>
      <right>
        <color indexed="63"/>
      </right>
      <top style="thin"/>
      <bottom style="thin"/>
    </border>
    <border>
      <left>
        <color indexed="63"/>
      </left>
      <right>
        <color indexed="63"/>
      </right>
      <top style="thin"/>
      <bottom style="thin"/>
    </border>
    <border>
      <left style="thin"/>
      <right style="medium"/>
      <top style="thin"/>
      <bottom style="thin"/>
    </border>
    <border>
      <left style="medium"/>
      <right style="thin"/>
      <top style="thin"/>
      <bottom style="thin"/>
    </border>
    <border>
      <left style="medium"/>
      <right>
        <color indexed="63"/>
      </right>
      <top style="thin"/>
      <bottom style="dashed"/>
    </border>
    <border>
      <left>
        <color indexed="63"/>
      </left>
      <right>
        <color indexed="63"/>
      </right>
      <top style="thin"/>
      <bottom style="dashed"/>
    </border>
    <border>
      <left style="medium"/>
      <right>
        <color indexed="63"/>
      </right>
      <top style="thin"/>
      <bottom style="dotted"/>
    </border>
    <border>
      <left style="medium">
        <color indexed="8"/>
      </left>
      <right style="thin">
        <color indexed="8"/>
      </right>
      <top style="dashed">
        <color indexed="8"/>
      </top>
      <bottom style="medium"/>
    </border>
    <border>
      <left style="medium"/>
      <right>
        <color indexed="63"/>
      </right>
      <top style="medium"/>
      <bottom>
        <color indexed="63"/>
      </bottom>
    </border>
    <border>
      <left>
        <color indexed="63"/>
      </left>
      <right style="thin"/>
      <top style="medium"/>
      <bottom>
        <color indexed="63"/>
      </bottom>
    </border>
    <border diagonalUp="1">
      <left style="medium"/>
      <right>
        <color indexed="63"/>
      </right>
      <top style="thin"/>
      <bottom>
        <color indexed="63"/>
      </bottom>
      <diagonal style="hair"/>
    </border>
    <border diagonalUp="1">
      <left>
        <color indexed="63"/>
      </left>
      <right>
        <color indexed="63"/>
      </right>
      <top style="thin"/>
      <bottom>
        <color indexed="63"/>
      </bottom>
      <diagonal style="hair"/>
    </border>
    <border diagonalUp="1">
      <left style="medium"/>
      <right>
        <color indexed="63"/>
      </right>
      <top style="medium"/>
      <bottom>
        <color indexed="63"/>
      </bottom>
      <diagonal style="hair"/>
    </border>
    <border diagonalUp="1">
      <left>
        <color indexed="63"/>
      </left>
      <right>
        <color indexed="63"/>
      </right>
      <top style="medium"/>
      <bottom>
        <color indexed="63"/>
      </bottom>
      <diagonal style="hair"/>
    </border>
    <border diagonalUp="1">
      <left>
        <color indexed="63"/>
      </left>
      <right style="medium"/>
      <top style="medium"/>
      <bottom>
        <color indexed="63"/>
      </bottom>
      <diagonal style="hair"/>
    </border>
    <border>
      <left>
        <color indexed="63"/>
      </left>
      <right style="thin"/>
      <top style="thin"/>
      <bottom style="thin"/>
    </border>
    <border diagonalUp="1">
      <left style="medium"/>
      <right>
        <color indexed="63"/>
      </right>
      <top style="thin"/>
      <bottom style="thin"/>
      <diagonal style="hair"/>
    </border>
    <border diagonalUp="1">
      <left>
        <color indexed="63"/>
      </left>
      <right>
        <color indexed="63"/>
      </right>
      <top style="thin"/>
      <bottom style="thin"/>
      <diagonal style="hair"/>
    </border>
    <border diagonalUp="1">
      <left>
        <color indexed="63"/>
      </left>
      <right style="medium"/>
      <top style="thin"/>
      <bottom style="thin"/>
      <diagonal style="hair"/>
    </border>
    <border diagonalUp="1">
      <left style="medium"/>
      <right>
        <color indexed="63"/>
      </right>
      <top style="medium"/>
      <bottom style="thin"/>
      <diagonal style="hair"/>
    </border>
    <border diagonalUp="1">
      <left>
        <color indexed="63"/>
      </left>
      <right>
        <color indexed="63"/>
      </right>
      <top style="medium"/>
      <bottom style="thin"/>
      <diagonal style="hair"/>
    </border>
    <border diagonalUp="1">
      <left>
        <color indexed="63"/>
      </left>
      <right style="medium"/>
      <top style="medium"/>
      <bottom style="thin"/>
      <diagonal style="hair"/>
    </border>
    <border>
      <left>
        <color indexed="63"/>
      </left>
      <right style="thin"/>
      <top style="medium"/>
      <bottom style="medium"/>
    </border>
    <border>
      <left style="thin"/>
      <right>
        <color indexed="63"/>
      </right>
      <top>
        <color indexed="63"/>
      </top>
      <bottom style="dashed"/>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thin"/>
      <bottom style="dashed"/>
    </border>
    <border>
      <left>
        <color indexed="63"/>
      </left>
      <right style="medium"/>
      <top>
        <color indexed="63"/>
      </top>
      <bottom style="medium"/>
    </border>
    <border>
      <left>
        <color indexed="63"/>
      </left>
      <right style="medium"/>
      <top>
        <color indexed="63"/>
      </top>
      <bottom style="thin"/>
    </border>
    <border>
      <left style="medium"/>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color indexed="63"/>
      </left>
      <right>
        <color indexed="63"/>
      </right>
      <top style="medium"/>
      <bottom style="dashed"/>
    </border>
    <border>
      <left>
        <color indexed="63"/>
      </left>
      <right style="medium"/>
      <top style="medium"/>
      <bottom style="dashed"/>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5" fillId="31" borderId="4" applyNumberFormat="0" applyAlignment="0" applyProtection="0"/>
    <xf numFmtId="0" fontId="66" fillId="0" borderId="0" applyNumberFormat="0" applyFill="0" applyBorder="0" applyAlignment="0" applyProtection="0"/>
    <xf numFmtId="0" fontId="67" fillId="32" borderId="0" applyNumberFormat="0" applyBorder="0" applyAlignment="0" applyProtection="0"/>
  </cellStyleXfs>
  <cellXfs count="720">
    <xf numFmtId="0" fontId="0" fillId="0" borderId="0" xfId="0" applyAlignment="1">
      <alignment/>
    </xf>
    <xf numFmtId="0" fontId="3" fillId="0" borderId="0" xfId="0" applyFont="1" applyAlignment="1">
      <alignment vertical="center"/>
    </xf>
    <xf numFmtId="49" fontId="9" fillId="0" borderId="0" xfId="0" applyNumberFormat="1" applyFont="1" applyAlignment="1">
      <alignment horizontal="justify" vertical="center"/>
    </xf>
    <xf numFmtId="49" fontId="9" fillId="0" borderId="0" xfId="0" applyNumberFormat="1" applyFont="1" applyFill="1" applyBorder="1" applyAlignment="1">
      <alignment horizontal="left" vertical="center"/>
    </xf>
    <xf numFmtId="49" fontId="3" fillId="0" borderId="0" xfId="0" applyNumberFormat="1" applyFont="1" applyAlignment="1">
      <alignment vertical="center"/>
    </xf>
    <xf numFmtId="0" fontId="9" fillId="0" borderId="0" xfId="0" applyFont="1" applyAlignment="1">
      <alignment vertical="center" wrapText="1"/>
    </xf>
    <xf numFmtId="49" fontId="9" fillId="0" borderId="0" xfId="0" applyNumberFormat="1" applyFont="1" applyAlignment="1">
      <alignment vertical="center"/>
    </xf>
    <xf numFmtId="0" fontId="9" fillId="0" borderId="0" xfId="0" applyFont="1" applyAlignment="1">
      <alignment horizontal="center" vertical="center" wrapText="1"/>
    </xf>
    <xf numFmtId="0" fontId="12" fillId="0" borderId="0" xfId="0" applyFont="1" applyFill="1" applyBorder="1" applyAlignment="1">
      <alignment vertical="center"/>
    </xf>
    <xf numFmtId="0" fontId="12" fillId="0" borderId="0" xfId="0" applyFont="1" applyAlignment="1">
      <alignment vertical="center"/>
    </xf>
    <xf numFmtId="0" fontId="4" fillId="0" borderId="0" xfId="0" applyFont="1" applyFill="1" applyBorder="1" applyAlignment="1">
      <alignment horizontal="center" vertical="center" wrapText="1"/>
    </xf>
    <xf numFmtId="0" fontId="4" fillId="0" borderId="0" xfId="0" applyFont="1" applyAlignment="1">
      <alignment horizontal="center" vertical="center" wrapText="1"/>
    </xf>
    <xf numFmtId="0" fontId="9"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9" fillId="0" borderId="0" xfId="0" applyFont="1" applyBorder="1" applyAlignment="1">
      <alignment vertical="center"/>
    </xf>
    <xf numFmtId="0" fontId="14" fillId="0" borderId="0" xfId="0" applyFont="1" applyFill="1" applyBorder="1" applyAlignment="1">
      <alignment vertical="center"/>
    </xf>
    <xf numFmtId="0" fontId="12" fillId="0" borderId="0" xfId="0" applyFont="1" applyFill="1" applyBorder="1" applyAlignment="1">
      <alignment horizontal="center" vertical="center"/>
    </xf>
    <xf numFmtId="0" fontId="12" fillId="0" borderId="10" xfId="0" applyFont="1" applyBorder="1" applyAlignment="1">
      <alignment horizontal="center" vertical="center"/>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12" fillId="0" borderId="0" xfId="0" applyFont="1" applyAlignment="1">
      <alignment horizontal="center" vertical="center"/>
    </xf>
    <xf numFmtId="0" fontId="12" fillId="0" borderId="0" xfId="0" applyFont="1" applyFill="1" applyBorder="1" applyAlignment="1">
      <alignment vertical="center" shrinkToFit="1"/>
    </xf>
    <xf numFmtId="0" fontId="6" fillId="0" borderId="14" xfId="0" applyFont="1" applyBorder="1" applyAlignment="1">
      <alignment horizontal="center" vertical="center"/>
    </xf>
    <xf numFmtId="181" fontId="12" fillId="0" borderId="15" xfId="0" applyNumberFormat="1" applyFont="1" applyBorder="1" applyAlignment="1">
      <alignment horizontal="center" vertical="center" shrinkToFit="1"/>
    </xf>
    <xf numFmtId="181" fontId="12" fillId="0" borderId="16" xfId="0" applyNumberFormat="1" applyFont="1" applyBorder="1" applyAlignment="1">
      <alignment horizontal="center" vertical="center" shrinkToFit="1"/>
    </xf>
    <xf numFmtId="181" fontId="12" fillId="0" borderId="14" xfId="0" applyNumberFormat="1" applyFont="1" applyBorder="1" applyAlignment="1">
      <alignment horizontal="center" vertical="center" shrinkToFit="1"/>
    </xf>
    <xf numFmtId="0" fontId="12" fillId="0" borderId="0" xfId="0" applyFont="1" applyFill="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xf>
    <xf numFmtId="181" fontId="12" fillId="33" borderId="19" xfId="0" applyNumberFormat="1" applyFont="1" applyFill="1" applyBorder="1" applyAlignment="1">
      <alignment horizontal="center" vertical="center" shrinkToFit="1"/>
    </xf>
    <xf numFmtId="181" fontId="12" fillId="33" borderId="20" xfId="0" applyNumberFormat="1" applyFont="1" applyFill="1" applyBorder="1" applyAlignment="1">
      <alignment horizontal="center" vertical="center" shrinkToFit="1"/>
    </xf>
    <xf numFmtId="181" fontId="12" fillId="33" borderId="21" xfId="0" applyNumberFormat="1" applyFont="1" applyFill="1" applyBorder="1" applyAlignment="1">
      <alignment horizontal="center" vertical="center" shrinkToFit="1"/>
    </xf>
    <xf numFmtId="0" fontId="6" fillId="0" borderId="0" xfId="0" applyFont="1" applyAlignment="1">
      <alignment vertical="center"/>
    </xf>
    <xf numFmtId="0" fontId="12" fillId="0" borderId="22" xfId="0" applyFont="1" applyBorder="1" applyAlignment="1">
      <alignment horizontal="center" vertical="center" shrinkToFit="1"/>
    </xf>
    <xf numFmtId="0" fontId="12" fillId="0" borderId="23" xfId="0" applyFont="1" applyBorder="1" applyAlignment="1">
      <alignment horizontal="center" vertical="center" shrinkToFit="1"/>
    </xf>
    <xf numFmtId="0" fontId="12" fillId="0" borderId="24" xfId="0" applyFont="1" applyBorder="1" applyAlignment="1">
      <alignment horizontal="center" vertical="center" shrinkToFit="1"/>
    </xf>
    <xf numFmtId="0" fontId="9" fillId="0" borderId="0" xfId="0" applyFont="1" applyBorder="1" applyAlignment="1">
      <alignment horizontal="distributed" vertical="center" wrapText="1"/>
    </xf>
    <xf numFmtId="0" fontId="6" fillId="0" borderId="21" xfId="0" applyFont="1" applyBorder="1" applyAlignment="1">
      <alignment horizontal="center" vertical="center"/>
    </xf>
    <xf numFmtId="0" fontId="12" fillId="33" borderId="25" xfId="0" applyFont="1" applyFill="1" applyBorder="1" applyAlignment="1">
      <alignment horizontal="center" vertical="center" shrinkToFit="1"/>
    </xf>
    <xf numFmtId="0" fontId="12" fillId="33" borderId="20" xfId="0" applyFont="1" applyFill="1" applyBorder="1" applyAlignment="1">
      <alignment horizontal="center" vertical="center" shrinkToFit="1"/>
    </xf>
    <xf numFmtId="0" fontId="12" fillId="33" borderId="21" xfId="0" applyFont="1" applyFill="1" applyBorder="1" applyAlignment="1">
      <alignment horizontal="center" vertical="center" shrinkToFit="1"/>
    </xf>
    <xf numFmtId="0" fontId="6" fillId="0" borderId="26" xfId="0" applyFont="1" applyBorder="1" applyAlignment="1">
      <alignment horizontal="center" vertical="center"/>
    </xf>
    <xf numFmtId="0" fontId="6" fillId="0" borderId="27" xfId="0" applyFont="1" applyBorder="1" applyAlignment="1">
      <alignment horizontal="center" vertical="center"/>
    </xf>
    <xf numFmtId="181" fontId="12" fillId="33" borderId="28" xfId="0" applyNumberFormat="1" applyFont="1" applyFill="1" applyBorder="1" applyAlignment="1">
      <alignment horizontal="center" vertical="center" shrinkToFit="1"/>
    </xf>
    <xf numFmtId="181" fontId="12" fillId="33" borderId="29" xfId="0" applyNumberFormat="1" applyFont="1" applyFill="1" applyBorder="1" applyAlignment="1">
      <alignment horizontal="center" vertical="center" shrinkToFit="1"/>
    </xf>
    <xf numFmtId="181" fontId="12" fillId="33" borderId="30" xfId="0" applyNumberFormat="1" applyFont="1" applyFill="1" applyBorder="1" applyAlignment="1">
      <alignment horizontal="center" vertical="center" shrinkToFit="1"/>
    </xf>
    <xf numFmtId="181" fontId="15" fillId="33" borderId="30" xfId="0" applyNumberFormat="1" applyFont="1" applyFill="1" applyBorder="1" applyAlignment="1">
      <alignment horizontal="center" vertical="center" shrinkToFit="1"/>
    </xf>
    <xf numFmtId="0" fontId="12" fillId="0" borderId="31" xfId="0" applyFont="1" applyBorder="1" applyAlignment="1">
      <alignment horizontal="center" vertical="center" shrinkToFit="1"/>
    </xf>
    <xf numFmtId="0" fontId="12" fillId="0" borderId="32" xfId="0" applyFont="1" applyBorder="1" applyAlignment="1">
      <alignment horizontal="center" vertical="center" shrinkToFit="1"/>
    </xf>
    <xf numFmtId="0" fontId="12" fillId="0" borderId="33" xfId="0" applyFont="1" applyBorder="1" applyAlignment="1">
      <alignment horizontal="center" vertical="center" shrinkToFit="1"/>
    </xf>
    <xf numFmtId="0" fontId="6" fillId="0" borderId="34" xfId="0" applyFont="1" applyBorder="1" applyAlignment="1">
      <alignment horizontal="center" vertical="center" shrinkToFit="1"/>
    </xf>
    <xf numFmtId="0" fontId="12" fillId="34" borderId="35" xfId="0" applyFont="1" applyFill="1" applyBorder="1" applyAlignment="1">
      <alignment horizontal="center" vertical="center" shrinkToFit="1"/>
    </xf>
    <xf numFmtId="0" fontId="12" fillId="34" borderId="36" xfId="0" applyFont="1" applyFill="1" applyBorder="1" applyAlignment="1">
      <alignment horizontal="center" vertical="center" shrinkToFit="1"/>
    </xf>
    <xf numFmtId="0" fontId="12" fillId="34" borderId="37" xfId="0" applyFont="1" applyFill="1" applyBorder="1" applyAlignment="1">
      <alignment horizontal="center" vertical="center" shrinkToFit="1"/>
    </xf>
    <xf numFmtId="0" fontId="6" fillId="0" borderId="0" xfId="0" applyFont="1" applyBorder="1" applyAlignment="1">
      <alignment horizontal="center" vertical="center" shrinkToFit="1"/>
    </xf>
    <xf numFmtId="0" fontId="12" fillId="0" borderId="0" xfId="0" applyFont="1" applyBorder="1" applyAlignment="1">
      <alignment vertical="center"/>
    </xf>
    <xf numFmtId="0" fontId="7" fillId="0" borderId="0" xfId="0" applyFont="1" applyBorder="1" applyAlignment="1">
      <alignment horizontal="left" vertical="center" wrapText="1"/>
    </xf>
    <xf numFmtId="0" fontId="6" fillId="0" borderId="0" xfId="0" applyFont="1" applyBorder="1" applyAlignment="1">
      <alignment horizontal="left" vertical="center"/>
    </xf>
    <xf numFmtId="0" fontId="12" fillId="0" borderId="0" xfId="0" applyFont="1" applyBorder="1" applyAlignment="1">
      <alignment horizontal="center" vertical="center"/>
    </xf>
    <xf numFmtId="0" fontId="6" fillId="0" borderId="0" xfId="0" applyFont="1" applyBorder="1" applyAlignment="1">
      <alignment vertical="center"/>
    </xf>
    <xf numFmtId="0" fontId="9" fillId="0" borderId="0" xfId="0" applyFont="1" applyBorder="1" applyAlignment="1">
      <alignment horizontal="distributed" vertical="center"/>
    </xf>
    <xf numFmtId="0" fontId="6" fillId="0" borderId="0" xfId="0" applyFont="1" applyBorder="1" applyAlignment="1">
      <alignment horizontal="distributed" vertical="center"/>
    </xf>
    <xf numFmtId="0" fontId="6" fillId="0" borderId="0" xfId="0" applyFont="1" applyBorder="1" applyAlignment="1">
      <alignment horizontal="left" vertical="center" wrapText="1"/>
    </xf>
    <xf numFmtId="49" fontId="9" fillId="0" borderId="0" xfId="0" applyNumberFormat="1" applyFont="1" applyAlignment="1">
      <alignment horizontal="center" vertical="center" wrapText="1"/>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2" fillId="0" borderId="12" xfId="0" applyFont="1" applyBorder="1" applyAlignment="1">
      <alignment horizontal="center" vertical="center"/>
    </xf>
    <xf numFmtId="0" fontId="6" fillId="0" borderId="40" xfId="0" applyFont="1" applyBorder="1" applyAlignment="1">
      <alignment horizontal="center" vertical="center"/>
    </xf>
    <xf numFmtId="181" fontId="12" fillId="0" borderId="41" xfId="0" applyNumberFormat="1" applyFont="1" applyBorder="1" applyAlignment="1">
      <alignment horizontal="center" vertical="center" shrinkToFit="1"/>
    </xf>
    <xf numFmtId="181" fontId="12" fillId="0" borderId="40" xfId="0" applyNumberFormat="1" applyFont="1" applyBorder="1" applyAlignment="1">
      <alignment horizontal="center" vertical="center" shrinkToFit="1"/>
    </xf>
    <xf numFmtId="181" fontId="12" fillId="0" borderId="42" xfId="0" applyNumberFormat="1" applyFont="1" applyBorder="1" applyAlignment="1">
      <alignment horizontal="center" vertical="center" shrinkToFit="1"/>
    </xf>
    <xf numFmtId="181" fontId="12" fillId="0" borderId="43" xfId="0" applyNumberFormat="1" applyFont="1" applyBorder="1" applyAlignment="1">
      <alignment horizontal="center" vertical="center" shrinkToFit="1"/>
    </xf>
    <xf numFmtId="181" fontId="12" fillId="0" borderId="44" xfId="0" applyNumberFormat="1" applyFont="1" applyBorder="1" applyAlignment="1">
      <alignment horizontal="center" vertical="center" shrinkToFit="1"/>
    </xf>
    <xf numFmtId="181" fontId="12" fillId="33" borderId="25" xfId="0" applyNumberFormat="1" applyFont="1" applyFill="1" applyBorder="1" applyAlignment="1">
      <alignment horizontal="center" vertical="center" shrinkToFit="1"/>
    </xf>
    <xf numFmtId="181" fontId="12" fillId="33" borderId="45" xfId="0" applyNumberFormat="1" applyFont="1" applyFill="1" applyBorder="1" applyAlignment="1">
      <alignment horizontal="center" vertical="center" shrinkToFit="1"/>
    </xf>
    <xf numFmtId="181" fontId="12" fillId="33" borderId="46" xfId="0" applyNumberFormat="1" applyFont="1" applyFill="1" applyBorder="1" applyAlignment="1">
      <alignment horizontal="center" vertical="center" shrinkToFit="1"/>
    </xf>
    <xf numFmtId="181" fontId="12" fillId="33" borderId="47" xfId="0" applyNumberFormat="1" applyFont="1" applyFill="1" applyBorder="1" applyAlignment="1">
      <alignment horizontal="center" vertical="center" shrinkToFit="1"/>
    </xf>
    <xf numFmtId="0" fontId="6" fillId="0" borderId="24" xfId="0" applyFont="1" applyBorder="1" applyAlignment="1">
      <alignment horizontal="center" vertical="center"/>
    </xf>
    <xf numFmtId="181" fontId="12" fillId="0" borderId="48" xfId="0" applyNumberFormat="1" applyFont="1" applyBorder="1" applyAlignment="1">
      <alignment horizontal="center" vertical="center" shrinkToFit="1"/>
    </xf>
    <xf numFmtId="181" fontId="12" fillId="0" borderId="49" xfId="0" applyNumberFormat="1" applyFont="1" applyBorder="1" applyAlignment="1">
      <alignment horizontal="center" vertical="center" shrinkToFit="1"/>
    </xf>
    <xf numFmtId="181" fontId="12" fillId="0" borderId="24" xfId="0" applyNumberFormat="1" applyFont="1" applyBorder="1" applyAlignment="1">
      <alignment horizontal="center" vertical="center" shrinkToFit="1"/>
    </xf>
    <xf numFmtId="181" fontId="12" fillId="0" borderId="50" xfId="0" applyNumberFormat="1" applyFont="1" applyBorder="1" applyAlignment="1">
      <alignment horizontal="center" vertical="center" shrinkToFit="1"/>
    </xf>
    <xf numFmtId="0" fontId="6" fillId="0" borderId="51" xfId="0" applyFont="1" applyBorder="1" applyAlignment="1">
      <alignment horizontal="center" vertical="center" shrinkToFit="1"/>
    </xf>
    <xf numFmtId="181" fontId="12" fillId="33" borderId="52" xfId="0" applyNumberFormat="1" applyFont="1" applyFill="1" applyBorder="1" applyAlignment="1">
      <alignment horizontal="center" vertical="center" shrinkToFit="1"/>
    </xf>
    <xf numFmtId="181" fontId="12" fillId="34" borderId="53" xfId="0" applyNumberFormat="1" applyFont="1" applyFill="1" applyBorder="1" applyAlignment="1">
      <alignment horizontal="center" vertical="center" shrinkToFit="1"/>
    </xf>
    <xf numFmtId="9" fontId="12" fillId="0" borderId="50" xfId="43" applyFont="1" applyBorder="1" applyAlignment="1">
      <alignment horizontal="center" vertical="center" shrinkToFit="1"/>
    </xf>
    <xf numFmtId="9" fontId="12" fillId="33" borderId="45" xfId="43" applyFont="1" applyFill="1" applyBorder="1" applyAlignment="1">
      <alignment horizontal="center" vertical="center" shrinkToFit="1"/>
    </xf>
    <xf numFmtId="182" fontId="12" fillId="33" borderId="46" xfId="43" applyNumberFormat="1" applyFont="1" applyFill="1" applyBorder="1" applyAlignment="1">
      <alignment horizontal="center" vertical="center" shrinkToFit="1"/>
    </xf>
    <xf numFmtId="182" fontId="12" fillId="33" borderId="47" xfId="43" applyNumberFormat="1" applyFont="1" applyFill="1" applyBorder="1" applyAlignment="1">
      <alignment horizontal="center" vertical="center" shrinkToFit="1"/>
    </xf>
    <xf numFmtId="0" fontId="8" fillId="0" borderId="0" xfId="0" applyFont="1" applyBorder="1" applyAlignment="1">
      <alignment horizontal="left" vertical="top" wrapText="1"/>
    </xf>
    <xf numFmtId="0" fontId="8" fillId="0" borderId="0" xfId="0" applyFont="1" applyAlignment="1">
      <alignment horizontal="left" vertical="top" wrapText="1"/>
    </xf>
    <xf numFmtId="181" fontId="12" fillId="0" borderId="22" xfId="0" applyNumberFormat="1" applyFont="1" applyBorder="1" applyAlignment="1">
      <alignment horizontal="center" vertical="center" shrinkToFit="1"/>
    </xf>
    <xf numFmtId="181" fontId="12" fillId="33" borderId="54" xfId="0" applyNumberFormat="1" applyFont="1" applyFill="1" applyBorder="1" applyAlignment="1">
      <alignment horizontal="center" vertical="center" shrinkToFit="1"/>
    </xf>
    <xf numFmtId="181" fontId="12" fillId="33" borderId="55" xfId="0" applyNumberFormat="1" applyFont="1" applyFill="1" applyBorder="1" applyAlignment="1">
      <alignment horizontal="center" vertical="center" shrinkToFit="1"/>
    </xf>
    <xf numFmtId="181" fontId="12" fillId="34" borderId="56" xfId="0" applyNumberFormat="1" applyFont="1" applyFill="1" applyBorder="1" applyAlignment="1">
      <alignment horizontal="center" vertical="center" shrinkToFit="1"/>
    </xf>
    <xf numFmtId="9" fontId="12" fillId="33" borderId="57" xfId="43" applyFont="1" applyFill="1" applyBorder="1" applyAlignment="1">
      <alignment horizontal="center" vertical="center" shrinkToFit="1"/>
    </xf>
    <xf numFmtId="9" fontId="12" fillId="33" borderId="55" xfId="43" applyNumberFormat="1" applyFont="1" applyFill="1" applyBorder="1" applyAlignment="1">
      <alignment horizontal="center" vertical="center" shrinkToFit="1"/>
    </xf>
    <xf numFmtId="182" fontId="12" fillId="33" borderId="56" xfId="43" applyNumberFormat="1" applyFont="1" applyFill="1" applyBorder="1" applyAlignment="1">
      <alignment horizontal="center" vertical="center" shrinkToFit="1"/>
    </xf>
    <xf numFmtId="0" fontId="9" fillId="0" borderId="0" xfId="0" applyFont="1" applyBorder="1" applyAlignment="1">
      <alignment horizontal="center" vertical="center" wrapText="1"/>
    </xf>
    <xf numFmtId="0" fontId="6" fillId="0" borderId="0" xfId="0" applyFont="1" applyBorder="1" applyAlignment="1">
      <alignment horizontal="left" vertical="top"/>
    </xf>
    <xf numFmtId="0" fontId="6" fillId="0" borderId="0" xfId="0" applyFont="1" applyBorder="1" applyAlignment="1">
      <alignment horizontal="center" vertical="center"/>
    </xf>
    <xf numFmtId="181" fontId="12" fillId="0" borderId="0" xfId="0" applyNumberFormat="1" applyFont="1" applyFill="1" applyBorder="1" applyAlignment="1">
      <alignment horizontal="center" vertical="center" shrinkToFit="1"/>
    </xf>
    <xf numFmtId="9" fontId="12" fillId="0" borderId="0" xfId="43" applyFont="1" applyFill="1" applyBorder="1" applyAlignment="1">
      <alignment horizontal="center" vertical="center" shrinkToFit="1"/>
    </xf>
    <xf numFmtId="182" fontId="12" fillId="0" borderId="0" xfId="43" applyNumberFormat="1" applyFont="1" applyFill="1" applyBorder="1" applyAlignment="1">
      <alignment horizontal="center" vertical="center" shrinkToFit="1"/>
    </xf>
    <xf numFmtId="0" fontId="6" fillId="0" borderId="0" xfId="0" applyFont="1" applyFill="1" applyBorder="1" applyAlignment="1">
      <alignment horizontal="left" vertical="center" wrapText="1"/>
    </xf>
    <xf numFmtId="181" fontId="12" fillId="33" borderId="18" xfId="0" applyNumberFormat="1" applyFont="1" applyFill="1" applyBorder="1" applyAlignment="1">
      <alignment horizontal="center" vertical="center" shrinkToFit="1"/>
    </xf>
    <xf numFmtId="181" fontId="12" fillId="33" borderId="58" xfId="0" applyNumberFormat="1" applyFont="1" applyFill="1" applyBorder="1" applyAlignment="1">
      <alignment horizontal="center" vertical="center" shrinkToFit="1"/>
    </xf>
    <xf numFmtId="181" fontId="12" fillId="33" borderId="59" xfId="0" applyNumberFormat="1" applyFont="1" applyFill="1" applyBorder="1" applyAlignment="1">
      <alignment horizontal="center" vertical="center" shrinkToFit="1"/>
    </xf>
    <xf numFmtId="181" fontId="12" fillId="34" borderId="14" xfId="0" applyNumberFormat="1" applyFont="1" applyFill="1" applyBorder="1" applyAlignment="1">
      <alignment horizontal="center" vertical="center" shrinkToFit="1"/>
    </xf>
    <xf numFmtId="181" fontId="12" fillId="0" borderId="23" xfId="0" applyNumberFormat="1" applyFont="1" applyBorder="1" applyAlignment="1">
      <alignment horizontal="center" vertical="center" shrinkToFit="1"/>
    </xf>
    <xf numFmtId="181" fontId="12" fillId="33" borderId="25" xfId="0" applyNumberFormat="1" applyFont="1" applyFill="1" applyBorder="1" applyAlignment="1">
      <alignment horizontal="center" vertical="center" wrapText="1" shrinkToFit="1"/>
    </xf>
    <xf numFmtId="0" fontId="15" fillId="0" borderId="0" xfId="0" applyFont="1" applyAlignment="1">
      <alignment vertical="center"/>
    </xf>
    <xf numFmtId="0" fontId="15" fillId="0" borderId="0" xfId="0" applyFont="1" applyAlignment="1">
      <alignment vertical="center" wrapText="1"/>
    </xf>
    <xf numFmtId="181" fontId="12" fillId="0" borderId="60" xfId="0" applyNumberFormat="1" applyFont="1" applyBorder="1" applyAlignment="1">
      <alignment horizontal="center" vertical="center" shrinkToFit="1"/>
    </xf>
    <xf numFmtId="0" fontId="16" fillId="0" borderId="0" xfId="0" applyFont="1" applyAlignment="1">
      <alignment vertical="center"/>
    </xf>
    <xf numFmtId="181" fontId="12" fillId="0" borderId="60" xfId="0" applyNumberFormat="1" applyFont="1" applyBorder="1" applyAlignment="1">
      <alignment horizontal="center" vertical="center" wrapText="1" shrinkToFit="1"/>
    </xf>
    <xf numFmtId="181" fontId="12" fillId="33" borderId="20" xfId="0" applyNumberFormat="1" applyFont="1" applyFill="1" applyBorder="1" applyAlignment="1">
      <alignment horizontal="center" vertical="center" wrapText="1" shrinkToFit="1"/>
    </xf>
    <xf numFmtId="181" fontId="12" fillId="0" borderId="61" xfId="0" applyNumberFormat="1" applyFont="1" applyFill="1" applyBorder="1" applyAlignment="1">
      <alignment horizontal="center" vertical="center" wrapText="1" shrinkToFit="1"/>
    </xf>
    <xf numFmtId="181" fontId="12" fillId="0" borderId="43" xfId="0" applyNumberFormat="1" applyFont="1" applyFill="1" applyBorder="1" applyAlignment="1">
      <alignment horizontal="center" vertical="center" shrinkToFit="1"/>
    </xf>
    <xf numFmtId="181" fontId="12" fillId="0" borderId="44" xfId="0" applyNumberFormat="1" applyFont="1" applyFill="1" applyBorder="1" applyAlignment="1">
      <alignment horizontal="center" vertical="center" shrinkToFit="1"/>
    </xf>
    <xf numFmtId="181" fontId="12" fillId="0" borderId="62" xfId="0" applyNumberFormat="1" applyFont="1" applyFill="1" applyBorder="1" applyAlignment="1">
      <alignment horizontal="center" vertical="center" wrapText="1" shrinkToFit="1"/>
    </xf>
    <xf numFmtId="181" fontId="12" fillId="0" borderId="41" xfId="0" applyNumberFormat="1" applyFont="1" applyFill="1" applyBorder="1" applyAlignment="1">
      <alignment horizontal="center" vertical="center" shrinkToFit="1"/>
    </xf>
    <xf numFmtId="181" fontId="12" fillId="0" borderId="40" xfId="0" applyNumberFormat="1" applyFont="1" applyFill="1" applyBorder="1" applyAlignment="1">
      <alignment horizontal="center" vertical="center" shrinkToFit="1"/>
    </xf>
    <xf numFmtId="181" fontId="12" fillId="33" borderId="63" xfId="0" applyNumberFormat="1" applyFont="1" applyFill="1" applyBorder="1" applyAlignment="1">
      <alignment horizontal="center" vertical="center" wrapText="1" shrinkToFit="1"/>
    </xf>
    <xf numFmtId="181" fontId="12" fillId="0" borderId="23" xfId="0" applyNumberFormat="1" applyFont="1" applyBorder="1" applyAlignment="1">
      <alignment horizontal="center" vertical="center" wrapText="1" shrinkToFit="1"/>
    </xf>
    <xf numFmtId="181" fontId="12" fillId="33" borderId="64" xfId="0" applyNumberFormat="1" applyFont="1" applyFill="1" applyBorder="1" applyAlignment="1">
      <alignment horizontal="center" vertical="center" wrapText="1" shrinkToFit="1"/>
    </xf>
    <xf numFmtId="181" fontId="12" fillId="33" borderId="27" xfId="0" applyNumberFormat="1" applyFont="1" applyFill="1" applyBorder="1" applyAlignment="1">
      <alignment horizontal="center" vertical="center" shrinkToFit="1"/>
    </xf>
    <xf numFmtId="0" fontId="6" fillId="0" borderId="23" xfId="0" applyFont="1" applyBorder="1" applyAlignment="1">
      <alignment horizontal="center" vertical="center" shrinkToFit="1"/>
    </xf>
    <xf numFmtId="0" fontId="6" fillId="0" borderId="50" xfId="0" applyFont="1" applyBorder="1" applyAlignment="1">
      <alignment horizontal="center" vertical="center"/>
    </xf>
    <xf numFmtId="181" fontId="12" fillId="0" borderId="48" xfId="0" applyNumberFormat="1" applyFont="1" applyFill="1" applyBorder="1" applyAlignment="1">
      <alignment horizontal="center" vertical="center" wrapText="1" shrinkToFit="1"/>
    </xf>
    <xf numFmtId="181" fontId="12" fillId="0" borderId="49" xfId="0" applyNumberFormat="1" applyFont="1" applyFill="1" applyBorder="1" applyAlignment="1">
      <alignment horizontal="center" vertical="center" shrinkToFit="1"/>
    </xf>
    <xf numFmtId="181" fontId="12" fillId="0" borderId="50" xfId="0" applyNumberFormat="1" applyFont="1" applyFill="1" applyBorder="1" applyAlignment="1">
      <alignment horizontal="center" vertical="center" shrinkToFit="1"/>
    </xf>
    <xf numFmtId="181" fontId="12" fillId="0" borderId="65" xfId="0" applyNumberFormat="1" applyFont="1" applyFill="1" applyBorder="1" applyAlignment="1">
      <alignment horizontal="center" vertical="center" wrapText="1" shrinkToFit="1"/>
    </xf>
    <xf numFmtId="0" fontId="6" fillId="0" borderId="36" xfId="0" applyFont="1" applyBorder="1" applyAlignment="1">
      <alignment horizontal="center" vertical="center" shrinkToFit="1"/>
    </xf>
    <xf numFmtId="0" fontId="6" fillId="0" borderId="56" xfId="0" applyFont="1" applyBorder="1" applyAlignment="1">
      <alignment horizontal="center" vertical="center"/>
    </xf>
    <xf numFmtId="181" fontId="12" fillId="33" borderId="57" xfId="0" applyNumberFormat="1" applyFont="1" applyFill="1" applyBorder="1" applyAlignment="1">
      <alignment horizontal="center" vertical="center" wrapText="1" shrinkToFit="1"/>
    </xf>
    <xf numFmtId="181" fontId="12" fillId="33" borderId="66" xfId="0" applyNumberFormat="1" applyFont="1" applyFill="1" applyBorder="1" applyAlignment="1">
      <alignment horizontal="center" vertical="center" wrapText="1" shrinkToFit="1"/>
    </xf>
    <xf numFmtId="181" fontId="12" fillId="33" borderId="56" xfId="0" applyNumberFormat="1" applyFont="1" applyFill="1" applyBorder="1" applyAlignment="1">
      <alignment horizontal="center" vertical="center" shrinkToFit="1"/>
    </xf>
    <xf numFmtId="0" fontId="6" fillId="0" borderId="0" xfId="0" applyFont="1" applyBorder="1" applyAlignment="1">
      <alignment horizontal="left" vertical="center" indent="3"/>
    </xf>
    <xf numFmtId="0" fontId="12" fillId="0" borderId="0" xfId="0" applyFont="1" applyAlignment="1">
      <alignment vertical="center" shrinkToFit="1"/>
    </xf>
    <xf numFmtId="0" fontId="14" fillId="0" borderId="0" xfId="0" applyFont="1" applyBorder="1" applyAlignment="1">
      <alignment horizontal="left" vertical="center"/>
    </xf>
    <xf numFmtId="182" fontId="17" fillId="35" borderId="0" xfId="52" applyNumberFormat="1" applyFont="1" applyFill="1" applyBorder="1" applyAlignment="1">
      <alignment horizontal="distributed" vertical="center"/>
    </xf>
    <xf numFmtId="38" fontId="12" fillId="0" borderId="62" xfId="52" applyFont="1" applyBorder="1" applyAlignment="1">
      <alignment horizontal="center" vertical="center" shrinkToFit="1"/>
    </xf>
    <xf numFmtId="38" fontId="12" fillId="0" borderId="41" xfId="52" applyFont="1" applyBorder="1" applyAlignment="1">
      <alignment horizontal="center" vertical="center" shrinkToFit="1"/>
    </xf>
    <xf numFmtId="38" fontId="12" fillId="0" borderId="40" xfId="52" applyFont="1" applyBorder="1" applyAlignment="1">
      <alignment horizontal="center" vertical="center" shrinkToFit="1"/>
    </xf>
    <xf numFmtId="182" fontId="12" fillId="35" borderId="23" xfId="52" applyNumberFormat="1" applyFont="1" applyFill="1" applyBorder="1" applyAlignment="1">
      <alignment horizontal="center" vertical="center" shrinkToFit="1"/>
    </xf>
    <xf numFmtId="182" fontId="12" fillId="35" borderId="24" xfId="52" applyNumberFormat="1" applyFont="1" applyFill="1" applyBorder="1" applyAlignment="1">
      <alignment horizontal="center" vertical="center" shrinkToFit="1"/>
    </xf>
    <xf numFmtId="0" fontId="9" fillId="0" borderId="0" xfId="0" applyFont="1" applyBorder="1" applyAlignment="1">
      <alignment horizontal="left" vertical="center"/>
    </xf>
    <xf numFmtId="0" fontId="6" fillId="0" borderId="67" xfId="0" applyFont="1" applyBorder="1" applyAlignment="1">
      <alignment horizontal="center" vertical="center" shrinkToFit="1"/>
    </xf>
    <xf numFmtId="40" fontId="12" fillId="34" borderId="58" xfId="52" applyNumberFormat="1" applyFont="1" applyFill="1" applyBorder="1" applyAlignment="1">
      <alignment horizontal="center" vertical="center" shrinkToFit="1"/>
    </xf>
    <xf numFmtId="183" fontId="12" fillId="34" borderId="59" xfId="52" applyNumberFormat="1" applyFont="1" applyFill="1" applyBorder="1" applyAlignment="1">
      <alignment horizontal="center" vertical="center" shrinkToFit="1"/>
    </xf>
    <xf numFmtId="40" fontId="12" fillId="34" borderId="18" xfId="52" applyNumberFormat="1" applyFont="1" applyFill="1" applyBorder="1" applyAlignment="1">
      <alignment horizontal="center" vertical="center" shrinkToFit="1"/>
    </xf>
    <xf numFmtId="182" fontId="12" fillId="35" borderId="25" xfId="52" applyNumberFormat="1" applyFont="1" applyFill="1" applyBorder="1" applyAlignment="1">
      <alignment horizontal="center" vertical="center" shrinkToFit="1"/>
    </xf>
    <xf numFmtId="182" fontId="12" fillId="35" borderId="68" xfId="52" applyNumberFormat="1" applyFont="1" applyFill="1" applyBorder="1" applyAlignment="1">
      <alignment horizontal="center" vertical="center" shrinkToFit="1"/>
    </xf>
    <xf numFmtId="182" fontId="12" fillId="35" borderId="18" xfId="52" applyNumberFormat="1" applyFont="1" applyFill="1" applyBorder="1" applyAlignment="1">
      <alignment horizontal="center" vertical="center" shrinkToFit="1"/>
    </xf>
    <xf numFmtId="181" fontId="12" fillId="36" borderId="25" xfId="0" applyNumberFormat="1" applyFont="1" applyFill="1" applyBorder="1" applyAlignment="1">
      <alignment horizontal="center" vertical="center" shrinkToFit="1"/>
    </xf>
    <xf numFmtId="181" fontId="12" fillId="36" borderId="20" xfId="0" applyNumberFormat="1" applyFont="1" applyFill="1" applyBorder="1" applyAlignment="1">
      <alignment horizontal="center" vertical="center" shrinkToFit="1"/>
    </xf>
    <xf numFmtId="181" fontId="12" fillId="36" borderId="21" xfId="0" applyNumberFormat="1" applyFont="1" applyFill="1" applyBorder="1" applyAlignment="1">
      <alignment horizontal="center" vertical="center" shrinkToFit="1"/>
    </xf>
    <xf numFmtId="182" fontId="12" fillId="35" borderId="22" xfId="52" applyNumberFormat="1" applyFont="1" applyFill="1" applyBorder="1" applyAlignment="1">
      <alignment horizontal="center" vertical="center" shrinkToFit="1"/>
    </xf>
    <xf numFmtId="182" fontId="12" fillId="35" borderId="69" xfId="52" applyNumberFormat="1" applyFont="1" applyFill="1" applyBorder="1" applyAlignment="1">
      <alignment horizontal="center" vertical="center" shrinkToFit="1"/>
    </xf>
    <xf numFmtId="181" fontId="12" fillId="33" borderId="64" xfId="0" applyNumberFormat="1" applyFont="1" applyFill="1" applyBorder="1" applyAlignment="1">
      <alignment horizontal="center" vertical="center" shrinkToFit="1"/>
    </xf>
    <xf numFmtId="182" fontId="12" fillId="35" borderId="64" xfId="52" applyNumberFormat="1" applyFont="1" applyFill="1" applyBorder="1" applyAlignment="1">
      <alignment horizontal="center" vertical="center" shrinkToFit="1"/>
    </xf>
    <xf numFmtId="182" fontId="12" fillId="35" borderId="70" xfId="52" applyNumberFormat="1" applyFont="1" applyFill="1" applyBorder="1" applyAlignment="1">
      <alignment horizontal="center" vertical="center" shrinkToFit="1"/>
    </xf>
    <xf numFmtId="182" fontId="12" fillId="35" borderId="27" xfId="52" applyNumberFormat="1" applyFont="1" applyFill="1" applyBorder="1" applyAlignment="1">
      <alignment horizontal="center" vertical="center" shrinkToFit="1"/>
    </xf>
    <xf numFmtId="0" fontId="14" fillId="0" borderId="0" xfId="0" applyFont="1" applyBorder="1" applyAlignment="1">
      <alignment vertical="center"/>
    </xf>
    <xf numFmtId="0" fontId="12" fillId="0" borderId="0" xfId="0" applyFont="1" applyBorder="1" applyAlignment="1">
      <alignment vertical="center" shrinkToFit="1"/>
    </xf>
    <xf numFmtId="0" fontId="12" fillId="0" borderId="0" xfId="0" applyFont="1" applyFill="1" applyAlignment="1">
      <alignment vertical="center"/>
    </xf>
    <xf numFmtId="0" fontId="9" fillId="0" borderId="0" xfId="0" applyFont="1" applyBorder="1" applyAlignment="1">
      <alignment vertical="center"/>
    </xf>
    <xf numFmtId="0" fontId="12" fillId="0" borderId="0" xfId="0" applyFont="1" applyBorder="1" applyAlignment="1">
      <alignment vertical="distributed" textRotation="255"/>
    </xf>
    <xf numFmtId="0" fontId="9" fillId="0" borderId="38" xfId="0" applyFont="1" applyBorder="1" applyAlignment="1">
      <alignment vertical="center"/>
    </xf>
    <xf numFmtId="38" fontId="12" fillId="36" borderId="16" xfId="52" applyFont="1" applyFill="1" applyBorder="1" applyAlignment="1">
      <alignment horizontal="center" vertical="center" shrinkToFit="1"/>
    </xf>
    <xf numFmtId="38" fontId="12" fillId="36" borderId="14" xfId="52" applyFont="1" applyFill="1" applyBorder="1" applyAlignment="1">
      <alignment horizontal="center" vertical="center" shrinkToFit="1"/>
    </xf>
    <xf numFmtId="182" fontId="12" fillId="35" borderId="42" xfId="52" applyNumberFormat="1" applyFont="1" applyFill="1" applyBorder="1" applyAlignment="1">
      <alignment horizontal="center" vertical="center" shrinkToFit="1"/>
    </xf>
    <xf numFmtId="182" fontId="12" fillId="35" borderId="43" xfId="52" applyNumberFormat="1" applyFont="1" applyFill="1" applyBorder="1" applyAlignment="1">
      <alignment horizontal="center" vertical="center" shrinkToFit="1"/>
    </xf>
    <xf numFmtId="182" fontId="12" fillId="35" borderId="44" xfId="52" applyNumberFormat="1" applyFont="1" applyFill="1" applyBorder="1" applyAlignment="1">
      <alignment horizontal="center" vertical="center" shrinkToFit="1"/>
    </xf>
    <xf numFmtId="183" fontId="12" fillId="33" borderId="71" xfId="52" applyNumberFormat="1" applyFont="1" applyFill="1" applyBorder="1" applyAlignment="1">
      <alignment horizontal="center" vertical="center" shrinkToFit="1"/>
    </xf>
    <xf numFmtId="183" fontId="12" fillId="33" borderId="72" xfId="52" applyNumberFormat="1" applyFont="1" applyFill="1" applyBorder="1" applyAlignment="1">
      <alignment horizontal="center" vertical="center" shrinkToFit="1"/>
    </xf>
    <xf numFmtId="183" fontId="12" fillId="33" borderId="73" xfId="52" applyNumberFormat="1" applyFont="1" applyFill="1" applyBorder="1" applyAlignment="1">
      <alignment horizontal="center" vertical="center" shrinkToFit="1"/>
    </xf>
    <xf numFmtId="182" fontId="12" fillId="35" borderId="74" xfId="52" applyNumberFormat="1" applyFont="1" applyFill="1" applyBorder="1" applyAlignment="1">
      <alignment horizontal="center" vertical="center" shrinkToFit="1"/>
    </xf>
    <xf numFmtId="182" fontId="12" fillId="35" borderId="75" xfId="52" applyNumberFormat="1" applyFont="1" applyFill="1" applyBorder="1" applyAlignment="1">
      <alignment horizontal="center" vertical="center" shrinkToFit="1"/>
    </xf>
    <xf numFmtId="182" fontId="12" fillId="35" borderId="76" xfId="52" applyNumberFormat="1" applyFont="1" applyFill="1" applyBorder="1" applyAlignment="1">
      <alignment horizontal="center" vertical="center" shrinkToFit="1"/>
    </xf>
    <xf numFmtId="0" fontId="6" fillId="0" borderId="77" xfId="0" applyFont="1" applyBorder="1" applyAlignment="1">
      <alignment horizontal="center" vertical="center" wrapText="1" shrinkToFit="1"/>
    </xf>
    <xf numFmtId="38" fontId="12" fillId="33" borderId="59" xfId="52" applyFont="1" applyFill="1" applyBorder="1" applyAlignment="1">
      <alignment horizontal="center" vertical="center" shrinkToFit="1"/>
    </xf>
    <xf numFmtId="38" fontId="12" fillId="33" borderId="18" xfId="52" applyFont="1" applyFill="1" applyBorder="1" applyAlignment="1">
      <alignment horizontal="center" vertical="center" shrinkToFit="1"/>
    </xf>
    <xf numFmtId="182" fontId="12" fillId="35" borderId="45" xfId="52" applyNumberFormat="1" applyFont="1" applyFill="1" applyBorder="1" applyAlignment="1">
      <alignment horizontal="center" vertical="center" shrinkToFit="1"/>
    </xf>
    <xf numFmtId="182" fontId="12" fillId="35" borderId="46" xfId="52" applyNumberFormat="1" applyFont="1" applyFill="1" applyBorder="1" applyAlignment="1">
      <alignment horizontal="center" vertical="center" shrinkToFit="1"/>
    </xf>
    <xf numFmtId="182" fontId="12" fillId="35" borderId="47" xfId="52" applyNumberFormat="1" applyFont="1" applyFill="1" applyBorder="1" applyAlignment="1">
      <alignment horizontal="center" vertical="center" shrinkToFit="1"/>
    </xf>
    <xf numFmtId="182" fontId="12" fillId="35" borderId="48" xfId="52" applyNumberFormat="1" applyFont="1" applyFill="1" applyBorder="1" applyAlignment="1">
      <alignment horizontal="center" vertical="center" shrinkToFit="1"/>
    </xf>
    <xf numFmtId="182" fontId="12" fillId="35" borderId="49" xfId="52" applyNumberFormat="1" applyFont="1" applyFill="1" applyBorder="1" applyAlignment="1">
      <alignment horizontal="center" vertical="center" shrinkToFit="1"/>
    </xf>
    <xf numFmtId="182" fontId="12" fillId="35" borderId="50" xfId="52" applyNumberFormat="1" applyFont="1" applyFill="1" applyBorder="1" applyAlignment="1">
      <alignment horizontal="center" vertical="center" shrinkToFit="1"/>
    </xf>
    <xf numFmtId="184" fontId="12" fillId="33" borderId="71" xfId="52" applyNumberFormat="1" applyFont="1" applyFill="1" applyBorder="1" applyAlignment="1">
      <alignment horizontal="center" vertical="center" shrinkToFit="1"/>
    </xf>
    <xf numFmtId="184" fontId="12" fillId="33" borderId="72" xfId="52" applyNumberFormat="1" applyFont="1" applyFill="1" applyBorder="1" applyAlignment="1">
      <alignment horizontal="center" vertical="center" shrinkToFit="1"/>
    </xf>
    <xf numFmtId="184" fontId="12" fillId="33" borderId="73" xfId="52" applyNumberFormat="1" applyFont="1" applyFill="1" applyBorder="1" applyAlignment="1">
      <alignment horizontal="center" vertical="center" shrinkToFit="1"/>
    </xf>
    <xf numFmtId="0" fontId="6" fillId="0" borderId="78" xfId="0" applyFont="1" applyBorder="1" applyAlignment="1">
      <alignment horizontal="center" vertical="center" wrapText="1" shrinkToFit="1"/>
    </xf>
    <xf numFmtId="185" fontId="12" fillId="33" borderId="59" xfId="52" applyNumberFormat="1" applyFont="1" applyFill="1" applyBorder="1" applyAlignment="1">
      <alignment horizontal="center" vertical="center" shrinkToFit="1"/>
    </xf>
    <xf numFmtId="38" fontId="12" fillId="33" borderId="71" xfId="52" applyFont="1" applyFill="1" applyBorder="1" applyAlignment="1">
      <alignment horizontal="center" vertical="center" shrinkToFit="1"/>
    </xf>
    <xf numFmtId="38" fontId="12" fillId="33" borderId="72" xfId="52" applyFont="1" applyFill="1" applyBorder="1" applyAlignment="1">
      <alignment horizontal="center" vertical="center" shrinkToFit="1"/>
    </xf>
    <xf numFmtId="38" fontId="12" fillId="33" borderId="73" xfId="52" applyFont="1" applyFill="1" applyBorder="1" applyAlignment="1">
      <alignment horizontal="center" vertical="center" shrinkToFit="1"/>
    </xf>
    <xf numFmtId="0" fontId="6" fillId="0" borderId="79" xfId="0" applyFont="1" applyBorder="1" applyAlignment="1">
      <alignment horizontal="center" vertical="center" wrapText="1" shrinkToFit="1"/>
    </xf>
    <xf numFmtId="38" fontId="12" fillId="33" borderId="64" xfId="52" applyFont="1" applyFill="1" applyBorder="1" applyAlignment="1">
      <alignment horizontal="center" vertical="center" shrinkToFit="1"/>
    </xf>
    <xf numFmtId="38" fontId="12" fillId="33" borderId="29" xfId="52" applyFont="1" applyFill="1" applyBorder="1" applyAlignment="1">
      <alignment horizontal="center" vertical="center" shrinkToFit="1"/>
    </xf>
    <xf numFmtId="38" fontId="12" fillId="33" borderId="27" xfId="52" applyFont="1" applyFill="1" applyBorder="1" applyAlignment="1">
      <alignment horizontal="center" vertical="center" shrinkToFit="1"/>
    </xf>
    <xf numFmtId="182" fontId="12" fillId="35" borderId="57" xfId="52" applyNumberFormat="1" applyFont="1" applyFill="1" applyBorder="1" applyAlignment="1">
      <alignment horizontal="center" vertical="center" shrinkToFit="1"/>
    </xf>
    <xf numFmtId="182" fontId="12" fillId="35" borderId="55" xfId="52" applyNumberFormat="1" applyFont="1" applyFill="1" applyBorder="1" applyAlignment="1">
      <alignment horizontal="center" vertical="center" shrinkToFit="1"/>
    </xf>
    <xf numFmtId="182" fontId="12" fillId="35" borderId="56" xfId="52" applyNumberFormat="1" applyFont="1" applyFill="1" applyBorder="1" applyAlignment="1">
      <alignment horizontal="center" vertical="center" shrinkToFit="1"/>
    </xf>
    <xf numFmtId="38" fontId="12" fillId="0" borderId="80" xfId="52" applyFont="1" applyBorder="1" applyAlignment="1">
      <alignment horizontal="center" vertical="center" shrinkToFit="1"/>
    </xf>
    <xf numFmtId="38" fontId="12" fillId="0" borderId="81" xfId="52" applyFont="1" applyBorder="1" applyAlignment="1">
      <alignment horizontal="center" vertical="center" shrinkToFit="1"/>
    </xf>
    <xf numFmtId="38" fontId="12" fillId="0" borderId="26" xfId="52" applyFont="1" applyBorder="1" applyAlignment="1">
      <alignment horizontal="center" vertical="center" shrinkToFit="1"/>
    </xf>
    <xf numFmtId="182" fontId="12" fillId="35" borderId="82" xfId="52" applyNumberFormat="1" applyFont="1" applyFill="1" applyBorder="1" applyAlignment="1">
      <alignment horizontal="center" vertical="center" shrinkToFit="1"/>
    </xf>
    <xf numFmtId="182" fontId="12" fillId="35" borderId="41" xfId="52" applyNumberFormat="1" applyFont="1" applyFill="1" applyBorder="1" applyAlignment="1">
      <alignment horizontal="center" vertical="center" shrinkToFit="1"/>
    </xf>
    <xf numFmtId="38" fontId="12" fillId="34" borderId="15" xfId="52" applyFont="1" applyFill="1" applyBorder="1" applyAlignment="1">
      <alignment horizontal="center" vertical="center" shrinkToFit="1"/>
    </xf>
    <xf numFmtId="38" fontId="12" fillId="34" borderId="16" xfId="52" applyFont="1" applyFill="1" applyBorder="1" applyAlignment="1">
      <alignment horizontal="center" vertical="center" shrinkToFit="1"/>
    </xf>
    <xf numFmtId="38" fontId="12" fillId="34" borderId="14" xfId="52" applyFont="1" applyFill="1" applyBorder="1" applyAlignment="1">
      <alignment horizontal="center" vertical="center" shrinkToFit="1"/>
    </xf>
    <xf numFmtId="182" fontId="12" fillId="35" borderId="19" xfId="52" applyNumberFormat="1" applyFont="1" applyFill="1" applyBorder="1" applyAlignment="1">
      <alignment horizontal="center" vertical="center" shrinkToFit="1"/>
    </xf>
    <xf numFmtId="182" fontId="12" fillId="35" borderId="20" xfId="52" applyNumberFormat="1" applyFont="1" applyFill="1" applyBorder="1" applyAlignment="1">
      <alignment horizontal="center" vertical="center" shrinkToFit="1"/>
    </xf>
    <xf numFmtId="182" fontId="12" fillId="35" borderId="21" xfId="52" applyNumberFormat="1" applyFont="1" applyFill="1" applyBorder="1" applyAlignment="1">
      <alignment horizontal="center" vertical="center" shrinkToFit="1"/>
    </xf>
    <xf numFmtId="186" fontId="12" fillId="0" borderId="22" xfId="0" applyNumberFormat="1" applyFont="1" applyBorder="1" applyAlignment="1">
      <alignment horizontal="center" vertical="center" shrinkToFit="1"/>
    </xf>
    <xf numFmtId="186" fontId="12" fillId="0" borderId="23" xfId="0" applyNumberFormat="1" applyFont="1" applyBorder="1" applyAlignment="1">
      <alignment horizontal="center" vertical="center" shrinkToFit="1"/>
    </xf>
    <xf numFmtId="186" fontId="12" fillId="0" borderId="24" xfId="0" applyNumberFormat="1" applyFont="1" applyBorder="1" applyAlignment="1">
      <alignment horizontal="center" vertical="center" shrinkToFit="1"/>
    </xf>
    <xf numFmtId="186" fontId="12" fillId="33" borderId="58" xfId="0" applyNumberFormat="1" applyFont="1" applyFill="1" applyBorder="1" applyAlignment="1">
      <alignment horizontal="center" vertical="center" shrinkToFit="1"/>
    </xf>
    <xf numFmtId="186" fontId="12" fillId="33" borderId="59" xfId="0" applyNumberFormat="1" applyFont="1" applyFill="1" applyBorder="1" applyAlignment="1">
      <alignment horizontal="center" vertical="center" shrinkToFit="1"/>
    </xf>
    <xf numFmtId="186" fontId="12" fillId="33" borderId="18" xfId="0" applyNumberFormat="1" applyFont="1" applyFill="1" applyBorder="1" applyAlignment="1">
      <alignment horizontal="center" vertical="center" shrinkToFit="1"/>
    </xf>
    <xf numFmtId="0" fontId="9" fillId="0" borderId="83" xfId="0" applyFont="1" applyBorder="1" applyAlignment="1">
      <alignment vertical="center"/>
    </xf>
    <xf numFmtId="0" fontId="9" fillId="0" borderId="69" xfId="0" applyFont="1" applyBorder="1" applyAlignment="1">
      <alignment vertical="center"/>
    </xf>
    <xf numFmtId="0" fontId="9" fillId="0" borderId="17" xfId="0" applyFont="1" applyBorder="1" applyAlignment="1">
      <alignment vertical="center"/>
    </xf>
    <xf numFmtId="182" fontId="12" fillId="0" borderId="19" xfId="52" applyNumberFormat="1" applyFont="1" applyFill="1" applyBorder="1" applyAlignment="1">
      <alignment horizontal="center" vertical="center" shrinkToFit="1"/>
    </xf>
    <xf numFmtId="0" fontId="9" fillId="0" borderId="84" xfId="0" applyFont="1" applyBorder="1" applyAlignment="1">
      <alignment vertical="center"/>
    </xf>
    <xf numFmtId="181" fontId="12" fillId="0" borderId="85" xfId="0" applyNumberFormat="1" applyFont="1" applyBorder="1" applyAlignment="1">
      <alignment horizontal="center" vertical="center" shrinkToFit="1"/>
    </xf>
    <xf numFmtId="181" fontId="12" fillId="0" borderId="86" xfId="0" applyNumberFormat="1" applyFont="1" applyBorder="1" applyAlignment="1">
      <alignment horizontal="center" vertical="center" shrinkToFit="1"/>
    </xf>
    <xf numFmtId="0" fontId="9" fillId="0" borderId="67" xfId="0" applyFont="1" applyBorder="1" applyAlignment="1">
      <alignment vertical="center"/>
    </xf>
    <xf numFmtId="181" fontId="12" fillId="34" borderId="15" xfId="0" applyNumberFormat="1" applyFont="1" applyFill="1" applyBorder="1" applyAlignment="1">
      <alignment horizontal="center" vertical="center" shrinkToFit="1"/>
    </xf>
    <xf numFmtId="181" fontId="12" fillId="34" borderId="16" xfId="0" applyNumberFormat="1" applyFont="1" applyFill="1" applyBorder="1" applyAlignment="1">
      <alignment horizontal="center" vertical="center" shrinkToFit="1"/>
    </xf>
    <xf numFmtId="182" fontId="12" fillId="0" borderId="82" xfId="52" applyNumberFormat="1" applyFont="1" applyFill="1" applyBorder="1" applyAlignment="1">
      <alignment horizontal="center" vertical="center" shrinkToFit="1"/>
    </xf>
    <xf numFmtId="38" fontId="12" fillId="0" borderId="22" xfId="52" applyFont="1" applyBorder="1" applyAlignment="1">
      <alignment horizontal="center" vertical="center" shrinkToFit="1"/>
    </xf>
    <xf numFmtId="38" fontId="12" fillId="0" borderId="23" xfId="52" applyFont="1" applyBorder="1" applyAlignment="1">
      <alignment horizontal="center" vertical="center" shrinkToFit="1"/>
    </xf>
    <xf numFmtId="38" fontId="12" fillId="0" borderId="24" xfId="52" applyFont="1" applyBorder="1" applyAlignment="1">
      <alignment horizontal="center" vertical="center" shrinkToFit="1"/>
    </xf>
    <xf numFmtId="0" fontId="9" fillId="0" borderId="84" xfId="0" applyFont="1" applyBorder="1" applyAlignment="1">
      <alignment horizontal="left" vertical="center" indent="1"/>
    </xf>
    <xf numFmtId="0" fontId="9" fillId="0" borderId="87" xfId="0" applyFont="1" applyBorder="1" applyAlignment="1">
      <alignment vertical="center"/>
    </xf>
    <xf numFmtId="38" fontId="12" fillId="33" borderId="58" xfId="52" applyFont="1" applyFill="1" applyBorder="1" applyAlignment="1">
      <alignment horizontal="center" vertical="center" shrinkToFit="1"/>
    </xf>
    <xf numFmtId="182" fontId="12" fillId="0" borderId="28" xfId="52" applyNumberFormat="1" applyFont="1" applyFill="1" applyBorder="1" applyAlignment="1">
      <alignment horizontal="center" vertical="center" shrinkToFit="1"/>
    </xf>
    <xf numFmtId="182" fontId="12" fillId="35" borderId="29" xfId="52" applyNumberFormat="1" applyFont="1" applyFill="1" applyBorder="1" applyAlignment="1">
      <alignment horizontal="center" vertical="center" shrinkToFit="1"/>
    </xf>
    <xf numFmtId="0" fontId="6" fillId="0" borderId="0" xfId="0" applyFont="1" applyAlignment="1">
      <alignment horizontal="left" vertical="center"/>
    </xf>
    <xf numFmtId="186" fontId="12" fillId="0" borderId="85" xfId="0" applyNumberFormat="1" applyFont="1" applyBorder="1" applyAlignment="1">
      <alignment horizontal="center" vertical="center" shrinkToFit="1"/>
    </xf>
    <xf numFmtId="186" fontId="12" fillId="0" borderId="86" xfId="0" applyNumberFormat="1" applyFont="1" applyBorder="1" applyAlignment="1">
      <alignment horizontal="center" vertical="center" shrinkToFit="1"/>
    </xf>
    <xf numFmtId="186" fontId="12" fillId="0" borderId="60" xfId="0" applyNumberFormat="1" applyFont="1" applyBorder="1" applyAlignment="1">
      <alignment horizontal="center" vertical="center" shrinkToFit="1"/>
    </xf>
    <xf numFmtId="186" fontId="12" fillId="34" borderId="88" xfId="0" applyNumberFormat="1" applyFont="1" applyFill="1" applyBorder="1" applyAlignment="1">
      <alignment horizontal="center" vertical="center" shrinkToFit="1"/>
    </xf>
    <xf numFmtId="186" fontId="12" fillId="34" borderId="51" xfId="0" applyNumberFormat="1" applyFont="1" applyFill="1" applyBorder="1" applyAlignment="1">
      <alignment horizontal="center" vertical="center" shrinkToFit="1"/>
    </xf>
    <xf numFmtId="186" fontId="12" fillId="34" borderId="89" xfId="0" applyNumberFormat="1" applyFont="1" applyFill="1" applyBorder="1" applyAlignment="1">
      <alignment horizontal="center" vertical="center" shrinkToFit="1"/>
    </xf>
    <xf numFmtId="182" fontId="12" fillId="0" borderId="90" xfId="52" applyNumberFormat="1" applyFont="1" applyFill="1" applyBorder="1" applyAlignment="1">
      <alignment horizontal="center" vertical="center" shrinkToFit="1"/>
    </xf>
    <xf numFmtId="182" fontId="12" fillId="35" borderId="59" xfId="52" applyNumberFormat="1" applyFont="1" applyFill="1" applyBorder="1" applyAlignment="1">
      <alignment horizontal="center" vertical="center" shrinkToFit="1"/>
    </xf>
    <xf numFmtId="186" fontId="12" fillId="34" borderId="35" xfId="0" applyNumberFormat="1" applyFont="1" applyFill="1" applyBorder="1" applyAlignment="1">
      <alignment horizontal="center" vertical="center" shrinkToFit="1"/>
    </xf>
    <xf numFmtId="186" fontId="12" fillId="34" borderId="36" xfId="0" applyNumberFormat="1" applyFont="1" applyFill="1" applyBorder="1" applyAlignment="1">
      <alignment horizontal="center" vertical="center" shrinkToFit="1"/>
    </xf>
    <xf numFmtId="186" fontId="12" fillId="34" borderId="37" xfId="0" applyNumberFormat="1" applyFont="1" applyFill="1" applyBorder="1" applyAlignment="1">
      <alignment horizontal="center" vertical="center" shrinkToFit="1"/>
    </xf>
    <xf numFmtId="182" fontId="12" fillId="35" borderId="28" xfId="52" applyNumberFormat="1" applyFont="1" applyFill="1" applyBorder="1" applyAlignment="1">
      <alignment horizontal="center" vertical="center" shrinkToFit="1"/>
    </xf>
    <xf numFmtId="0" fontId="6" fillId="0" borderId="91" xfId="0" applyFont="1" applyBorder="1" applyAlignment="1">
      <alignment horizontal="center" vertical="center" shrinkToFit="1"/>
    </xf>
    <xf numFmtId="181" fontId="12" fillId="0" borderId="80" xfId="0" applyNumberFormat="1" applyFont="1" applyBorder="1" applyAlignment="1">
      <alignment horizontal="center" vertical="center" shrinkToFit="1"/>
    </xf>
    <xf numFmtId="181" fontId="12" fillId="0" borderId="81" xfId="0" applyNumberFormat="1" applyFont="1" applyBorder="1" applyAlignment="1">
      <alignment horizontal="center" vertical="center" shrinkToFit="1"/>
    </xf>
    <xf numFmtId="181" fontId="12" fillId="0" borderId="26" xfId="0" applyNumberFormat="1" applyFont="1" applyBorder="1" applyAlignment="1">
      <alignment horizontal="center" vertical="center" shrinkToFit="1"/>
    </xf>
    <xf numFmtId="181" fontId="12" fillId="0" borderId="92" xfId="0" applyNumberFormat="1" applyFont="1" applyBorder="1" applyAlignment="1">
      <alignment horizontal="center" vertical="center" shrinkToFit="1"/>
    </xf>
    <xf numFmtId="182" fontId="12" fillId="35" borderId="40" xfId="52" applyNumberFormat="1" applyFont="1" applyFill="1" applyBorder="1" applyAlignment="1">
      <alignment horizontal="center" vertical="center" shrinkToFit="1"/>
    </xf>
    <xf numFmtId="181" fontId="12" fillId="33" borderId="77" xfId="0" applyNumberFormat="1" applyFont="1" applyFill="1" applyBorder="1" applyAlignment="1">
      <alignment horizontal="center" vertical="center" shrinkToFit="1"/>
    </xf>
    <xf numFmtId="181" fontId="12" fillId="0" borderId="93" xfId="0" applyNumberFormat="1" applyFont="1" applyBorder="1" applyAlignment="1">
      <alignment horizontal="center" vertical="center" shrinkToFit="1"/>
    </xf>
    <xf numFmtId="181" fontId="12" fillId="33" borderId="78" xfId="0" applyNumberFormat="1" applyFont="1" applyFill="1" applyBorder="1" applyAlignment="1">
      <alignment horizontal="center" vertical="center" shrinkToFit="1"/>
    </xf>
    <xf numFmtId="181" fontId="12" fillId="0" borderId="83" xfId="0" applyNumberFormat="1" applyFont="1" applyBorder="1" applyAlignment="1">
      <alignment horizontal="center" vertical="center" shrinkToFit="1"/>
    </xf>
    <xf numFmtId="182" fontId="12" fillId="35" borderId="94" xfId="52" applyNumberFormat="1" applyFont="1" applyFill="1" applyBorder="1" applyAlignment="1">
      <alignment horizontal="center" vertical="center" shrinkToFit="1"/>
    </xf>
    <xf numFmtId="182" fontId="12" fillId="35" borderId="95" xfId="52" applyNumberFormat="1" applyFont="1" applyFill="1" applyBorder="1" applyAlignment="1">
      <alignment horizontal="center" vertical="center" shrinkToFit="1"/>
    </xf>
    <xf numFmtId="182" fontId="12" fillId="35" borderId="96" xfId="52" applyNumberFormat="1" applyFont="1" applyFill="1" applyBorder="1" applyAlignment="1">
      <alignment horizontal="center" vertical="center" shrinkToFit="1"/>
    </xf>
    <xf numFmtId="181" fontId="12" fillId="33" borderId="79" xfId="0" applyNumberFormat="1" applyFont="1" applyFill="1" applyBorder="1" applyAlignment="1">
      <alignment horizontal="center" vertical="center" shrinkToFit="1"/>
    </xf>
    <xf numFmtId="182" fontId="12" fillId="35" borderId="97" xfId="52" applyNumberFormat="1" applyFont="1" applyFill="1" applyBorder="1" applyAlignment="1">
      <alignment horizontal="center" vertical="center" shrinkToFit="1"/>
    </xf>
    <xf numFmtId="182" fontId="12" fillId="35" borderId="36" xfId="52" applyNumberFormat="1" applyFont="1" applyFill="1" applyBorder="1" applyAlignment="1">
      <alignment horizontal="center" vertical="center" shrinkToFit="1"/>
    </xf>
    <xf numFmtId="0" fontId="18" fillId="0" borderId="0" xfId="0" applyFont="1" applyAlignment="1">
      <alignment vertical="center"/>
    </xf>
    <xf numFmtId="0" fontId="19" fillId="0" borderId="0" xfId="0" applyFont="1" applyAlignment="1">
      <alignment vertical="center"/>
    </xf>
    <xf numFmtId="0" fontId="19" fillId="0" borderId="0" xfId="0" applyFont="1" applyBorder="1" applyAlignment="1">
      <alignment vertical="center"/>
    </xf>
    <xf numFmtId="0" fontId="18" fillId="0" borderId="0" xfId="0" applyFont="1" applyFill="1" applyBorder="1" applyAlignment="1">
      <alignment vertical="center"/>
    </xf>
    <xf numFmtId="181" fontId="12" fillId="0" borderId="62" xfId="0" applyNumberFormat="1" applyFont="1" applyBorder="1" applyAlignment="1">
      <alignment horizontal="center" vertical="center" shrinkToFit="1"/>
    </xf>
    <xf numFmtId="182" fontId="12" fillId="35" borderId="83" xfId="52" applyNumberFormat="1" applyFont="1" applyFill="1" applyBorder="1" applyAlignment="1">
      <alignment horizontal="center" vertical="center" shrinkToFit="1"/>
    </xf>
    <xf numFmtId="0" fontId="9" fillId="0" borderId="98" xfId="0" applyNumberFormat="1" applyFont="1" applyBorder="1" applyAlignment="1">
      <alignment vertical="center" textRotation="255"/>
    </xf>
    <xf numFmtId="0" fontId="6" fillId="0" borderId="84" xfId="0" applyFont="1" applyBorder="1" applyAlignment="1">
      <alignment horizontal="center" vertical="center" wrapText="1"/>
    </xf>
    <xf numFmtId="187" fontId="12" fillId="33" borderId="25" xfId="0" applyNumberFormat="1" applyFont="1" applyFill="1" applyBorder="1" applyAlignment="1">
      <alignment horizontal="center" vertical="center" shrinkToFit="1"/>
    </xf>
    <xf numFmtId="187" fontId="12" fillId="33" borderId="20" xfId="0" applyNumberFormat="1" applyFont="1" applyFill="1" applyBorder="1" applyAlignment="1">
      <alignment horizontal="center" vertical="center" shrinkToFit="1"/>
    </xf>
    <xf numFmtId="187" fontId="12" fillId="33" borderId="21" xfId="0" applyNumberFormat="1" applyFont="1" applyFill="1" applyBorder="1" applyAlignment="1">
      <alignment horizontal="center" vertical="center" shrinkToFit="1"/>
    </xf>
    <xf numFmtId="182" fontId="12" fillId="0" borderId="83" xfId="52" applyNumberFormat="1" applyFont="1" applyFill="1" applyBorder="1" applyAlignment="1">
      <alignment horizontal="center" vertical="center" shrinkToFit="1"/>
    </xf>
    <xf numFmtId="0" fontId="9" fillId="0" borderId="99" xfId="0" applyNumberFormat="1" applyFont="1" applyBorder="1" applyAlignment="1">
      <alignment vertical="center" textRotation="255"/>
    </xf>
    <xf numFmtId="0" fontId="9" fillId="0" borderId="100" xfId="0" applyFont="1" applyBorder="1" applyAlignment="1">
      <alignment vertical="center"/>
    </xf>
    <xf numFmtId="0" fontId="6" fillId="0" borderId="87" xfId="0" applyFont="1" applyBorder="1" applyAlignment="1">
      <alignment horizontal="center" vertical="center"/>
    </xf>
    <xf numFmtId="0" fontId="9" fillId="0" borderId="97" xfId="0" applyNumberFormat="1" applyFont="1" applyBorder="1" applyAlignment="1">
      <alignment vertical="center" textRotation="255"/>
    </xf>
    <xf numFmtId="0" fontId="9" fillId="0" borderId="101" xfId="0" applyFont="1" applyBorder="1" applyAlignment="1">
      <alignment vertical="center"/>
    </xf>
    <xf numFmtId="0" fontId="6" fillId="0" borderId="102" xfId="0" applyFont="1" applyBorder="1" applyAlignment="1">
      <alignment horizontal="center" vertical="center"/>
    </xf>
    <xf numFmtId="181" fontId="12" fillId="33" borderId="64" xfId="0" applyNumberFormat="1" applyFont="1" applyFill="1" applyBorder="1" applyAlignment="1">
      <alignment horizontal="center" vertical="center"/>
    </xf>
    <xf numFmtId="181" fontId="12" fillId="33" borderId="29" xfId="0" applyNumberFormat="1" applyFont="1" applyFill="1" applyBorder="1" applyAlignment="1">
      <alignment horizontal="center" vertical="center"/>
    </xf>
    <xf numFmtId="181" fontId="12" fillId="33" borderId="27" xfId="0" applyNumberFormat="1" applyFont="1" applyFill="1" applyBorder="1" applyAlignment="1">
      <alignment horizontal="center" vertical="center"/>
    </xf>
    <xf numFmtId="0" fontId="13" fillId="0" borderId="0" xfId="0" applyFont="1" applyAlignment="1">
      <alignment horizontal="left" vertical="center"/>
    </xf>
    <xf numFmtId="0" fontId="68" fillId="0" borderId="0" xfId="0" applyFont="1" applyBorder="1" applyAlignment="1">
      <alignment vertical="center" wrapText="1" shrinkToFit="1"/>
    </xf>
    <xf numFmtId="0" fontId="68" fillId="0" borderId="0" xfId="0" applyFont="1" applyBorder="1" applyAlignment="1">
      <alignment vertical="center" shrinkToFit="1"/>
    </xf>
    <xf numFmtId="0" fontId="9" fillId="0" borderId="39" xfId="0" applyFont="1" applyBorder="1" applyAlignment="1">
      <alignment vertical="center"/>
    </xf>
    <xf numFmtId="181" fontId="12" fillId="0" borderId="31" xfId="0" applyNumberFormat="1" applyFont="1" applyBorder="1" applyAlignment="1">
      <alignment horizontal="center" vertical="center" shrinkToFit="1"/>
    </xf>
    <xf numFmtId="181" fontId="12" fillId="0" borderId="103" xfId="0" applyNumberFormat="1" applyFont="1" applyBorder="1" applyAlignment="1">
      <alignment horizontal="center" vertical="center" shrinkToFit="1"/>
    </xf>
    <xf numFmtId="185" fontId="12" fillId="0" borderId="33" xfId="0" applyNumberFormat="1" applyFont="1" applyBorder="1" applyAlignment="1">
      <alignment horizontal="center" vertical="center" shrinkToFit="1"/>
    </xf>
    <xf numFmtId="181" fontId="12" fillId="0" borderId="33" xfId="0" applyNumberFormat="1" applyFont="1" applyBorder="1" applyAlignment="1">
      <alignment horizontal="center" vertical="center" shrinkToFit="1"/>
    </xf>
    <xf numFmtId="181" fontId="12" fillId="34" borderId="15" xfId="52" applyNumberFormat="1" applyFont="1" applyFill="1" applyBorder="1" applyAlignment="1">
      <alignment horizontal="center" vertical="center" shrinkToFit="1"/>
    </xf>
    <xf numFmtId="181" fontId="12" fillId="34" borderId="16" xfId="52" applyNumberFormat="1" applyFont="1" applyFill="1" applyBorder="1" applyAlignment="1">
      <alignment horizontal="center" vertical="center" shrinkToFit="1"/>
    </xf>
    <xf numFmtId="185" fontId="12" fillId="34" borderId="14" xfId="52" applyNumberFormat="1" applyFont="1" applyFill="1" applyBorder="1" applyAlignment="1">
      <alignment horizontal="center" vertical="center" shrinkToFit="1"/>
    </xf>
    <xf numFmtId="185" fontId="12" fillId="34" borderId="15" xfId="52" applyNumberFormat="1" applyFont="1" applyFill="1" applyBorder="1" applyAlignment="1">
      <alignment horizontal="center" vertical="center" shrinkToFit="1"/>
    </xf>
    <xf numFmtId="185" fontId="12" fillId="34" borderId="16" xfId="52" applyNumberFormat="1" applyFont="1" applyFill="1" applyBorder="1" applyAlignment="1">
      <alignment horizontal="center" vertical="center" shrinkToFit="1"/>
    </xf>
    <xf numFmtId="181" fontId="12" fillId="34" borderId="14" xfId="52" applyNumberFormat="1" applyFont="1" applyFill="1" applyBorder="1" applyAlignment="1">
      <alignment horizontal="center" vertical="center" shrinkToFit="1"/>
    </xf>
    <xf numFmtId="188" fontId="12" fillId="0" borderId="82" xfId="0" applyNumberFormat="1" applyFont="1" applyFill="1" applyBorder="1" applyAlignment="1">
      <alignment horizontal="center" vertical="center" shrinkToFit="1"/>
    </xf>
    <xf numFmtId="188" fontId="12" fillId="0" borderId="23" xfId="0" applyNumberFormat="1" applyFont="1" applyBorder="1" applyAlignment="1">
      <alignment horizontal="center" vertical="center" shrinkToFit="1"/>
    </xf>
    <xf numFmtId="0" fontId="68" fillId="0" borderId="104" xfId="0" applyFont="1" applyBorder="1" applyAlignment="1">
      <alignment vertical="center" wrapText="1" shrinkToFit="1"/>
    </xf>
    <xf numFmtId="0" fontId="68" fillId="0" borderId="105" xfId="0" applyFont="1" applyBorder="1" applyAlignment="1">
      <alignment vertical="center" shrinkToFit="1"/>
    </xf>
    <xf numFmtId="0" fontId="9" fillId="0" borderId="0" xfId="0" applyFont="1" applyAlignment="1">
      <alignment horizontal="left" vertical="center"/>
    </xf>
    <xf numFmtId="188" fontId="12" fillId="0" borderId="62" xfId="0" applyNumberFormat="1" applyFont="1" applyBorder="1" applyAlignment="1">
      <alignment horizontal="center" vertical="center" shrinkToFit="1"/>
    </xf>
    <xf numFmtId="188" fontId="12" fillId="0" borderId="41" xfId="0" applyNumberFormat="1" applyFont="1" applyBorder="1" applyAlignment="1">
      <alignment horizontal="center" vertical="center" shrinkToFit="1"/>
    </xf>
    <xf numFmtId="188" fontId="12" fillId="0" borderId="106" xfId="0" applyNumberFormat="1" applyFont="1" applyBorder="1" applyAlignment="1">
      <alignment horizontal="center" vertical="center" shrinkToFit="1"/>
    </xf>
    <xf numFmtId="182" fontId="12" fillId="0" borderId="25" xfId="52" applyNumberFormat="1" applyFont="1" applyFill="1" applyBorder="1" applyAlignment="1">
      <alignment horizontal="center" vertical="center" shrinkToFit="1"/>
    </xf>
    <xf numFmtId="182" fontId="12" fillId="35" borderId="107" xfId="52" applyNumberFormat="1" applyFont="1" applyFill="1" applyBorder="1" applyAlignment="1">
      <alignment horizontal="center" vertical="center" shrinkToFit="1"/>
    </xf>
    <xf numFmtId="182" fontId="12" fillId="0" borderId="22" xfId="52" applyNumberFormat="1" applyFont="1" applyFill="1" applyBorder="1" applyAlignment="1">
      <alignment horizontal="center" vertical="center" shrinkToFit="1"/>
    </xf>
    <xf numFmtId="182" fontId="12" fillId="35" borderId="108" xfId="52" applyNumberFormat="1" applyFont="1" applyFill="1" applyBorder="1" applyAlignment="1">
      <alignment horizontal="center" vertical="center" shrinkToFit="1"/>
    </xf>
    <xf numFmtId="0" fontId="9" fillId="0" borderId="82" xfId="0" applyFont="1" applyBorder="1" applyAlignment="1">
      <alignment vertical="center"/>
    </xf>
    <xf numFmtId="0" fontId="9" fillId="0" borderId="109" xfId="0" applyFont="1" applyBorder="1" applyAlignment="1">
      <alignment vertical="center"/>
    </xf>
    <xf numFmtId="0" fontId="9" fillId="0" borderId="97" xfId="0" applyFont="1" applyBorder="1" applyAlignment="1">
      <alignment vertical="center"/>
    </xf>
    <xf numFmtId="187" fontId="12" fillId="33" borderId="64" xfId="0" applyNumberFormat="1" applyFont="1" applyFill="1" applyBorder="1" applyAlignment="1">
      <alignment horizontal="center" vertical="center" shrinkToFit="1"/>
    </xf>
    <xf numFmtId="187" fontId="12" fillId="33" borderId="36" xfId="0" applyNumberFormat="1" applyFont="1" applyFill="1" applyBorder="1" applyAlignment="1">
      <alignment horizontal="center" vertical="center" shrinkToFit="1"/>
    </xf>
    <xf numFmtId="182" fontId="12" fillId="35" borderId="30" xfId="52" applyNumberFormat="1" applyFont="1" applyFill="1" applyBorder="1" applyAlignment="1">
      <alignment horizontal="center" vertical="center" shrinkToFit="1"/>
    </xf>
    <xf numFmtId="0" fontId="13" fillId="0" borderId="0" xfId="0" applyFont="1" applyBorder="1" applyAlignment="1">
      <alignment vertical="center"/>
    </xf>
    <xf numFmtId="0" fontId="6" fillId="0" borderId="0" xfId="0" applyFont="1" applyBorder="1" applyAlignment="1">
      <alignment vertical="center"/>
    </xf>
    <xf numFmtId="188" fontId="12" fillId="0" borderId="22" xfId="0" applyNumberFormat="1" applyFont="1" applyBorder="1" applyAlignment="1">
      <alignment horizontal="center" vertical="center" shrinkToFit="1"/>
    </xf>
    <xf numFmtId="188" fontId="12" fillId="0" borderId="24" xfId="0" applyNumberFormat="1" applyFont="1" applyBorder="1" applyAlignment="1">
      <alignment horizontal="center" vertical="center" shrinkToFit="1"/>
    </xf>
    <xf numFmtId="182" fontId="12" fillId="35" borderId="110" xfId="52" applyNumberFormat="1" applyFont="1" applyFill="1" applyBorder="1" applyAlignment="1">
      <alignment horizontal="center" vertical="center" shrinkToFit="1"/>
    </xf>
    <xf numFmtId="182" fontId="12" fillId="35" borderId="81" xfId="52" applyNumberFormat="1" applyFont="1" applyFill="1" applyBorder="1" applyAlignment="1">
      <alignment horizontal="center" vertical="center" shrinkToFit="1"/>
    </xf>
    <xf numFmtId="182" fontId="12" fillId="35" borderId="26" xfId="52" applyNumberFormat="1" applyFont="1" applyFill="1" applyBorder="1" applyAlignment="1">
      <alignment horizontal="center" vertical="center" shrinkToFit="1"/>
    </xf>
    <xf numFmtId="188" fontId="12" fillId="33" borderId="58" xfId="0" applyNumberFormat="1" applyFont="1" applyFill="1" applyBorder="1" applyAlignment="1">
      <alignment horizontal="center" vertical="center" shrinkToFit="1"/>
    </xf>
    <xf numFmtId="0" fontId="12" fillId="33" borderId="59" xfId="0" applyNumberFormat="1" applyFont="1" applyFill="1" applyBorder="1" applyAlignment="1">
      <alignment horizontal="center" vertical="center" shrinkToFit="1"/>
    </xf>
    <xf numFmtId="182" fontId="12" fillId="35" borderId="99" xfId="52" applyNumberFormat="1" applyFont="1" applyFill="1" applyBorder="1" applyAlignment="1">
      <alignment horizontal="center" vertical="center" shrinkToFit="1"/>
    </xf>
    <xf numFmtId="182" fontId="12" fillId="35" borderId="51" xfId="52" applyNumberFormat="1" applyFont="1" applyFill="1" applyBorder="1" applyAlignment="1">
      <alignment horizontal="center" vertical="center" shrinkToFit="1"/>
    </xf>
    <xf numFmtId="182" fontId="12" fillId="35" borderId="89" xfId="52" applyNumberFormat="1" applyFont="1" applyFill="1" applyBorder="1" applyAlignment="1">
      <alignment horizontal="center" vertical="center" shrinkToFit="1"/>
    </xf>
    <xf numFmtId="0" fontId="12" fillId="0" borderId="109" xfId="0" applyFont="1" applyBorder="1" applyAlignment="1">
      <alignment vertical="center"/>
    </xf>
    <xf numFmtId="188" fontId="12" fillId="0" borderId="69" xfId="0" applyNumberFormat="1" applyFont="1" applyFill="1" applyBorder="1" applyAlignment="1">
      <alignment horizontal="center" vertical="center" shrinkToFit="1"/>
    </xf>
    <xf numFmtId="188" fontId="12" fillId="0" borderId="24" xfId="0" applyNumberFormat="1" applyFont="1" applyFill="1" applyBorder="1" applyAlignment="1">
      <alignment horizontal="center" vertical="center" shrinkToFit="1"/>
    </xf>
    <xf numFmtId="188" fontId="12" fillId="0" borderId="69" xfId="0" applyNumberFormat="1" applyFont="1" applyBorder="1" applyAlignment="1">
      <alignment horizontal="center" vertical="center" shrinkToFit="1"/>
    </xf>
    <xf numFmtId="182" fontId="12" fillId="35" borderId="85" xfId="52" applyNumberFormat="1" applyFont="1" applyFill="1" applyBorder="1" applyAlignment="1">
      <alignment horizontal="center" vertical="center" shrinkToFit="1"/>
    </xf>
    <xf numFmtId="182" fontId="12" fillId="35" borderId="93" xfId="52" applyNumberFormat="1" applyFont="1" applyFill="1" applyBorder="1" applyAlignment="1">
      <alignment horizontal="center" vertical="center" shrinkToFit="1"/>
    </xf>
    <xf numFmtId="182" fontId="12" fillId="35" borderId="60" xfId="52" applyNumberFormat="1" applyFont="1" applyFill="1" applyBorder="1" applyAlignment="1">
      <alignment horizontal="center" vertical="center" shrinkToFit="1"/>
    </xf>
    <xf numFmtId="0" fontId="9" fillId="0" borderId="98" xfId="0" applyFont="1" applyBorder="1" applyAlignment="1">
      <alignment vertical="center"/>
    </xf>
    <xf numFmtId="188" fontId="12" fillId="33" borderId="111" xfId="0" applyNumberFormat="1" applyFont="1" applyFill="1" applyBorder="1" applyAlignment="1">
      <alignment horizontal="center" vertical="center" shrinkToFit="1"/>
    </xf>
    <xf numFmtId="182" fontId="12" fillId="35" borderId="58" xfId="52" applyNumberFormat="1" applyFont="1" applyFill="1" applyBorder="1" applyAlignment="1">
      <alignment horizontal="center" vertical="center" shrinkToFit="1"/>
    </xf>
    <xf numFmtId="182" fontId="12" fillId="35" borderId="77" xfId="52" applyNumberFormat="1" applyFont="1" applyFill="1" applyBorder="1" applyAlignment="1">
      <alignment horizontal="center" vertical="center" shrinkToFit="1"/>
    </xf>
    <xf numFmtId="0" fontId="9" fillId="0" borderId="22" xfId="0" applyFont="1" applyBorder="1" applyAlignment="1">
      <alignment vertical="center"/>
    </xf>
    <xf numFmtId="0" fontId="12" fillId="0" borderId="95" xfId="0" applyFont="1" applyBorder="1" applyAlignment="1">
      <alignment vertical="center"/>
    </xf>
    <xf numFmtId="0" fontId="12" fillId="0" borderId="112" xfId="0" applyFont="1" applyBorder="1" applyAlignment="1">
      <alignment vertical="center"/>
    </xf>
    <xf numFmtId="0" fontId="12" fillId="0" borderId="113" xfId="0" applyFont="1" applyBorder="1" applyAlignment="1">
      <alignment vertical="center" shrinkToFit="1"/>
    </xf>
    <xf numFmtId="0" fontId="12" fillId="0" borderId="108" xfId="0" applyFont="1" applyBorder="1" applyAlignment="1">
      <alignment vertical="center"/>
    </xf>
    <xf numFmtId="0" fontId="12" fillId="0" borderId="15" xfId="0" applyFont="1" applyBorder="1" applyAlignment="1">
      <alignment vertical="center"/>
    </xf>
    <xf numFmtId="0" fontId="6" fillId="0" borderId="83" xfId="0" applyFont="1" applyBorder="1" applyAlignment="1">
      <alignment horizontal="center" vertical="center" shrinkToFit="1"/>
    </xf>
    <xf numFmtId="0" fontId="6" fillId="0" borderId="60" xfId="0" applyFont="1" applyBorder="1" applyAlignment="1">
      <alignment horizontal="center" vertical="center"/>
    </xf>
    <xf numFmtId="181" fontId="12" fillId="0" borderId="85" xfId="0" applyNumberFormat="1" applyFont="1" applyFill="1" applyBorder="1" applyAlignment="1">
      <alignment horizontal="center" vertical="center" shrinkToFit="1"/>
    </xf>
    <xf numFmtId="181" fontId="12" fillId="0" borderId="86" xfId="0" applyNumberFormat="1" applyFont="1" applyFill="1" applyBorder="1" applyAlignment="1">
      <alignment horizontal="center" vertical="center" shrinkToFit="1"/>
    </xf>
    <xf numFmtId="181" fontId="12" fillId="0" borderId="93" xfId="0" applyNumberFormat="1" applyFont="1" applyFill="1" applyBorder="1" applyAlignment="1">
      <alignment horizontal="center" vertical="center" shrinkToFit="1"/>
    </xf>
    <xf numFmtId="181" fontId="12" fillId="34" borderId="88" xfId="0" applyNumberFormat="1" applyFont="1" applyFill="1" applyBorder="1" applyAlignment="1">
      <alignment horizontal="center" vertical="center" shrinkToFit="1"/>
    </xf>
    <xf numFmtId="181" fontId="12" fillId="34" borderId="51" xfId="0" applyNumberFormat="1" applyFont="1" applyFill="1" applyBorder="1" applyAlignment="1">
      <alignment horizontal="center" vertical="center" shrinkToFit="1"/>
    </xf>
    <xf numFmtId="181" fontId="12" fillId="34" borderId="67" xfId="0" applyNumberFormat="1" applyFont="1" applyFill="1" applyBorder="1" applyAlignment="1">
      <alignment horizontal="center" vertical="center" shrinkToFit="1"/>
    </xf>
    <xf numFmtId="0" fontId="12" fillId="0" borderId="85" xfId="0" applyFont="1" applyBorder="1" applyAlignment="1">
      <alignment horizontal="center" vertical="center" shrinkToFit="1"/>
    </xf>
    <xf numFmtId="0" fontId="12" fillId="0" borderId="86" xfId="0" applyFont="1" applyBorder="1" applyAlignment="1">
      <alignment horizontal="center" vertical="center" shrinkToFit="1"/>
    </xf>
    <xf numFmtId="0" fontId="12" fillId="0" borderId="93" xfId="0" applyFont="1" applyBorder="1" applyAlignment="1">
      <alignment horizontal="center" vertical="center" shrinkToFit="1"/>
    </xf>
    <xf numFmtId="0" fontId="12" fillId="34" borderId="20" xfId="0" applyNumberFormat="1" applyFont="1" applyFill="1" applyBorder="1" applyAlignment="1">
      <alignment horizontal="center" vertical="center" shrinkToFit="1"/>
    </xf>
    <xf numFmtId="0" fontId="6" fillId="0" borderId="89" xfId="0" applyFont="1" applyBorder="1" applyAlignment="1">
      <alignment horizontal="center" vertical="center"/>
    </xf>
    <xf numFmtId="182" fontId="12" fillId="35" borderId="86" xfId="52" applyNumberFormat="1" applyFont="1" applyFill="1" applyBorder="1" applyAlignment="1">
      <alignment horizontal="center" vertical="center" shrinkToFit="1"/>
    </xf>
    <xf numFmtId="0" fontId="6" fillId="0" borderId="37" xfId="0" applyFont="1" applyBorder="1" applyAlignment="1">
      <alignment horizontal="center" vertical="center"/>
    </xf>
    <xf numFmtId="0" fontId="12" fillId="34" borderId="28" xfId="0" applyFont="1" applyFill="1" applyBorder="1" applyAlignment="1">
      <alignment horizontal="center" vertical="center" shrinkToFit="1"/>
    </xf>
    <xf numFmtId="0" fontId="12" fillId="34" borderId="29" xfId="0" applyFont="1" applyFill="1" applyBorder="1" applyAlignment="1">
      <alignment horizontal="center" vertical="center" shrinkToFit="1"/>
    </xf>
    <xf numFmtId="182" fontId="12" fillId="35" borderId="35" xfId="52" applyNumberFormat="1" applyFont="1" applyFill="1" applyBorder="1" applyAlignment="1">
      <alignment horizontal="center" vertical="center" shrinkToFit="1"/>
    </xf>
    <xf numFmtId="0" fontId="9" fillId="0" borderId="0" xfId="0" applyFont="1" applyBorder="1" applyAlignment="1">
      <alignment horizontal="left" vertical="center" wrapText="1"/>
    </xf>
    <xf numFmtId="0" fontId="6" fillId="0" borderId="0" xfId="0" applyFont="1" applyBorder="1" applyAlignment="1">
      <alignment horizontal="center" vertical="center" wrapText="1" shrinkToFit="1"/>
    </xf>
    <xf numFmtId="0" fontId="12" fillId="0" borderId="105" xfId="0" applyFont="1" applyFill="1" applyBorder="1" applyAlignment="1">
      <alignment horizontal="center" vertical="center" shrinkToFit="1"/>
    </xf>
    <xf numFmtId="182" fontId="12" fillId="35" borderId="105" xfId="52" applyNumberFormat="1" applyFont="1" applyFill="1" applyBorder="1" applyAlignment="1">
      <alignment horizontal="center" vertical="center" shrinkToFit="1"/>
    </xf>
    <xf numFmtId="182" fontId="12" fillId="35" borderId="0" xfId="52" applyNumberFormat="1"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9" fillId="0" borderId="112" xfId="0" applyFont="1" applyBorder="1" applyAlignment="1">
      <alignment vertical="center"/>
    </xf>
    <xf numFmtId="0" fontId="9" fillId="0" borderId="113" xfId="0" applyFont="1" applyBorder="1" applyAlignment="1">
      <alignment vertical="center"/>
    </xf>
    <xf numFmtId="0" fontId="12" fillId="0" borderId="109" xfId="0" applyFont="1" applyBorder="1" applyAlignment="1">
      <alignment vertical="center" shrinkToFit="1"/>
    </xf>
    <xf numFmtId="0" fontId="6" fillId="0" borderId="93" xfId="0" applyFont="1" applyBorder="1" applyAlignment="1">
      <alignment horizontal="center" vertical="center"/>
    </xf>
    <xf numFmtId="0" fontId="6" fillId="0" borderId="78" xfId="0" applyFont="1" applyBorder="1" applyAlignment="1">
      <alignment horizontal="center" vertical="center"/>
    </xf>
    <xf numFmtId="0" fontId="12" fillId="0" borderId="35" xfId="0" applyFont="1" applyBorder="1" applyAlignment="1">
      <alignment vertical="center"/>
    </xf>
    <xf numFmtId="0" fontId="6" fillId="0" borderId="34" xfId="0" applyFont="1" applyBorder="1" applyAlignment="1">
      <alignment horizontal="center" vertical="center"/>
    </xf>
    <xf numFmtId="181" fontId="12" fillId="33" borderId="36" xfId="0" applyNumberFormat="1" applyFont="1" applyFill="1" applyBorder="1" applyAlignment="1">
      <alignment horizontal="center" vertical="center" shrinkToFit="1"/>
    </xf>
    <xf numFmtId="181" fontId="12" fillId="33" borderId="37" xfId="0" applyNumberFormat="1" applyFont="1" applyFill="1" applyBorder="1" applyAlignment="1">
      <alignment horizontal="center" vertical="center" shrinkToFit="1"/>
    </xf>
    <xf numFmtId="0" fontId="12" fillId="0" borderId="109" xfId="0" applyFont="1" applyBorder="1" applyAlignment="1">
      <alignment horizontal="center" vertical="center"/>
    </xf>
    <xf numFmtId="38" fontId="12" fillId="0" borderId="83" xfId="52" applyFont="1" applyBorder="1" applyAlignment="1">
      <alignment horizontal="center" vertical="center" shrinkToFit="1"/>
    </xf>
    <xf numFmtId="38" fontId="12" fillId="34" borderId="78" xfId="52" applyFont="1" applyFill="1" applyBorder="1" applyAlignment="1">
      <alignment horizontal="center" vertical="center" shrinkToFit="1"/>
    </xf>
    <xf numFmtId="182" fontId="12" fillId="0" borderId="0" xfId="52" applyNumberFormat="1" applyFont="1" applyFill="1" applyBorder="1" applyAlignment="1">
      <alignment horizontal="center" vertical="center" shrinkToFit="1"/>
    </xf>
    <xf numFmtId="0" fontId="9" fillId="0" borderId="15" xfId="0" applyFont="1" applyBorder="1" applyAlignment="1">
      <alignment vertical="center"/>
    </xf>
    <xf numFmtId="0" fontId="12" fillId="0" borderId="67" xfId="0" applyFont="1" applyBorder="1" applyAlignment="1">
      <alignment vertical="center"/>
    </xf>
    <xf numFmtId="0" fontId="21" fillId="0" borderId="15" xfId="0" applyFont="1" applyBorder="1" applyAlignment="1">
      <alignment vertical="center"/>
    </xf>
    <xf numFmtId="0" fontId="6" fillId="0" borderId="114" xfId="0" applyFont="1" applyBorder="1" applyAlignment="1">
      <alignment horizontal="center" vertical="center"/>
    </xf>
    <xf numFmtId="181" fontId="12" fillId="33" borderId="115" xfId="0" applyNumberFormat="1" applyFont="1" applyFill="1" applyBorder="1" applyAlignment="1">
      <alignment horizontal="center" vertical="center" shrinkToFit="1"/>
    </xf>
    <xf numFmtId="181" fontId="12" fillId="33" borderId="95" xfId="0" applyNumberFormat="1" applyFont="1" applyFill="1" applyBorder="1" applyAlignment="1">
      <alignment horizontal="center" vertical="center" shrinkToFit="1"/>
    </xf>
    <xf numFmtId="181" fontId="12" fillId="33" borderId="112" xfId="0" applyNumberFormat="1" applyFont="1" applyFill="1" applyBorder="1" applyAlignment="1">
      <alignment horizontal="center" vertical="center" shrinkToFit="1"/>
    </xf>
    <xf numFmtId="182" fontId="12" fillId="35" borderId="90" xfId="52" applyNumberFormat="1" applyFont="1" applyFill="1" applyBorder="1" applyAlignment="1">
      <alignment horizontal="center" vertical="center" shrinkToFit="1"/>
    </xf>
    <xf numFmtId="181" fontId="12" fillId="0" borderId="17" xfId="0" applyNumberFormat="1" applyFont="1" applyBorder="1" applyAlignment="1">
      <alignment horizontal="center" vertical="center" shrinkToFit="1"/>
    </xf>
    <xf numFmtId="182" fontId="12" fillId="35" borderId="116" xfId="52" applyNumberFormat="1" applyFont="1" applyFill="1" applyBorder="1" applyAlignment="1">
      <alignment horizontal="center" vertical="center" shrinkToFit="1"/>
    </xf>
    <xf numFmtId="38" fontId="12" fillId="0" borderId="85" xfId="52" applyFont="1" applyFill="1" applyBorder="1" applyAlignment="1">
      <alignment horizontal="center" vertical="center" shrinkToFit="1"/>
    </xf>
    <xf numFmtId="38" fontId="12" fillId="0" borderId="16" xfId="52" applyFont="1" applyFill="1" applyBorder="1" applyAlignment="1">
      <alignment horizontal="center" vertical="center" shrinkToFit="1"/>
    </xf>
    <xf numFmtId="38" fontId="12" fillId="0" borderId="14" xfId="52" applyFont="1" applyFill="1" applyBorder="1" applyAlignment="1">
      <alignment horizontal="center" vertical="center" shrinkToFit="1"/>
    </xf>
    <xf numFmtId="181" fontId="12" fillId="0" borderId="15" xfId="0" applyNumberFormat="1" applyFont="1" applyFill="1" applyBorder="1" applyAlignment="1">
      <alignment horizontal="center" vertical="center" shrinkToFit="1"/>
    </xf>
    <xf numFmtId="181" fontId="12" fillId="0" borderId="84" xfId="0" applyNumberFormat="1" applyFont="1" applyFill="1" applyBorder="1" applyAlignment="1">
      <alignment horizontal="center" vertical="center" shrinkToFit="1"/>
    </xf>
    <xf numFmtId="181" fontId="12" fillId="0" borderId="96" xfId="0" applyNumberFormat="1" applyFont="1" applyFill="1" applyBorder="1" applyAlignment="1">
      <alignment horizontal="center" vertical="center" shrinkToFit="1"/>
    </xf>
    <xf numFmtId="0" fontId="6" fillId="0" borderId="109" xfId="0" applyFont="1" applyBorder="1" applyAlignment="1">
      <alignment vertical="center" shrinkToFit="1"/>
    </xf>
    <xf numFmtId="0" fontId="6" fillId="0" borderId="108" xfId="0" applyFont="1" applyBorder="1" applyAlignment="1">
      <alignment horizontal="center" vertical="center"/>
    </xf>
    <xf numFmtId="181" fontId="12" fillId="0" borderId="116" xfId="0" applyNumberFormat="1" applyFont="1" applyBorder="1" applyAlignment="1">
      <alignment horizontal="center" vertical="center" shrinkToFit="1"/>
    </xf>
    <xf numFmtId="181" fontId="12" fillId="0" borderId="117" xfId="0" applyNumberFormat="1" applyFont="1" applyBorder="1" applyAlignment="1">
      <alignment horizontal="center" vertical="center" shrinkToFit="1"/>
    </xf>
    <xf numFmtId="181" fontId="12" fillId="33" borderId="35" xfId="0" applyNumberFormat="1" applyFont="1" applyFill="1" applyBorder="1" applyAlignment="1">
      <alignment horizontal="center" vertical="center" shrinkToFit="1"/>
    </xf>
    <xf numFmtId="181" fontId="12" fillId="33" borderId="34" xfId="0" applyNumberFormat="1" applyFont="1" applyFill="1" applyBorder="1" applyAlignment="1">
      <alignment horizontal="center" vertical="center" shrinkToFit="1"/>
    </xf>
    <xf numFmtId="0" fontId="12" fillId="0" borderId="0" xfId="0" applyFont="1" applyAlignment="1">
      <alignment horizontal="center" vertical="center" shrinkToFit="1"/>
    </xf>
    <xf numFmtId="182" fontId="12" fillId="35" borderId="0" xfId="52" applyNumberFormat="1" applyFont="1" applyFill="1" applyAlignment="1">
      <alignment horizontal="center" vertical="center" shrinkToFit="1"/>
    </xf>
    <xf numFmtId="38" fontId="12" fillId="0" borderId="15" xfId="52" applyFont="1" applyBorder="1" applyAlignment="1">
      <alignment horizontal="center" vertical="center" shrinkToFit="1"/>
    </xf>
    <xf numFmtId="38" fontId="12" fillId="0" borderId="16" xfId="52" applyFont="1" applyBorder="1" applyAlignment="1">
      <alignment horizontal="center" vertical="center" shrinkToFit="1"/>
    </xf>
    <xf numFmtId="38" fontId="12" fillId="0" borderId="14" xfId="52" applyFont="1" applyBorder="1" applyAlignment="1">
      <alignment horizontal="center" vertical="center" shrinkToFit="1"/>
    </xf>
    <xf numFmtId="0" fontId="12" fillId="35" borderId="0" xfId="0" applyFont="1" applyFill="1" applyAlignment="1">
      <alignment vertical="center"/>
    </xf>
    <xf numFmtId="0" fontId="0" fillId="0" borderId="0" xfId="0" applyFont="1" applyBorder="1" applyAlignment="1">
      <alignment vertical="center" wrapText="1"/>
    </xf>
    <xf numFmtId="38" fontId="12" fillId="33" borderId="90" xfId="52" applyFont="1" applyFill="1" applyBorder="1" applyAlignment="1">
      <alignment horizontal="center" vertical="center" shrinkToFit="1"/>
    </xf>
    <xf numFmtId="182" fontId="12" fillId="35" borderId="118" xfId="52" applyNumberFormat="1" applyFont="1" applyFill="1" applyBorder="1" applyAlignment="1">
      <alignment horizontal="center" vertical="center" shrinkToFit="1"/>
    </xf>
    <xf numFmtId="182" fontId="12" fillId="35" borderId="54" xfId="52" applyNumberFormat="1" applyFont="1" applyFill="1" applyBorder="1" applyAlignment="1">
      <alignment horizontal="center" vertical="center" shrinkToFit="1"/>
    </xf>
    <xf numFmtId="0" fontId="12" fillId="0" borderId="0" xfId="0" applyFont="1" applyAlignment="1">
      <alignment horizontal="left" vertical="center"/>
    </xf>
    <xf numFmtId="49" fontId="13" fillId="0" borderId="0" xfId="0" applyNumberFormat="1" applyFont="1" applyAlignment="1">
      <alignment vertical="center"/>
    </xf>
    <xf numFmtId="49" fontId="12" fillId="0" borderId="0" xfId="0" applyNumberFormat="1" applyFont="1" applyAlignment="1">
      <alignment vertical="center"/>
    </xf>
    <xf numFmtId="0" fontId="6" fillId="0" borderId="0" xfId="0" applyFont="1" applyBorder="1" applyAlignment="1">
      <alignment vertical="center" shrinkToFit="1"/>
    </xf>
    <xf numFmtId="181" fontId="12" fillId="37" borderId="119" xfId="0" applyNumberFormat="1" applyFont="1" applyFill="1" applyBorder="1" applyAlignment="1">
      <alignment horizontal="center" vertical="center" shrinkToFit="1"/>
    </xf>
    <xf numFmtId="182" fontId="12" fillId="0" borderId="105" xfId="52" applyNumberFormat="1" applyFont="1" applyFill="1" applyBorder="1" applyAlignment="1">
      <alignment horizontal="center" vertical="center" shrinkToFit="1"/>
    </xf>
    <xf numFmtId="181" fontId="12" fillId="0" borderId="82" xfId="0" applyNumberFormat="1" applyFont="1" applyBorder="1" applyAlignment="1">
      <alignment horizontal="center" vertical="center" shrinkToFit="1"/>
    </xf>
    <xf numFmtId="181" fontId="12" fillId="0" borderId="109" xfId="0" applyNumberFormat="1" applyFont="1" applyBorder="1" applyAlignment="1">
      <alignment horizontal="center" vertical="center" shrinkToFit="1"/>
    </xf>
    <xf numFmtId="38" fontId="8" fillId="34" borderId="58" xfId="52" applyFont="1" applyFill="1" applyBorder="1" applyAlignment="1">
      <alignment horizontal="center" vertical="center" shrinkToFit="1"/>
    </xf>
    <xf numFmtId="38" fontId="8" fillId="34" borderId="59" xfId="52" applyFont="1" applyFill="1" applyBorder="1" applyAlignment="1">
      <alignment horizontal="center" vertical="center" shrinkToFit="1"/>
    </xf>
    <xf numFmtId="38" fontId="8" fillId="34" borderId="78" xfId="52" applyFont="1" applyFill="1" applyBorder="1" applyAlignment="1">
      <alignment horizontal="center" vertical="center" shrinkToFit="1"/>
    </xf>
    <xf numFmtId="0" fontId="9" fillId="0" borderId="0" xfId="0" applyFont="1" applyBorder="1" applyAlignment="1">
      <alignment horizontal="center" vertical="center" textRotation="255"/>
    </xf>
    <xf numFmtId="0" fontId="9" fillId="0" borderId="0" xfId="0" applyFont="1" applyBorder="1" applyAlignment="1">
      <alignment vertical="center" wrapText="1"/>
    </xf>
    <xf numFmtId="0" fontId="9" fillId="0" borderId="0" xfId="0" applyFont="1" applyAlignment="1">
      <alignment horizontal="justify"/>
    </xf>
    <xf numFmtId="0" fontId="6" fillId="0" borderId="0" xfId="0" applyFont="1" applyAlignment="1">
      <alignment horizontal="left" vertical="center" indent="3"/>
    </xf>
    <xf numFmtId="0" fontId="6" fillId="0" borderId="0" xfId="0" applyFont="1" applyAlignment="1">
      <alignment horizontal="left" vertical="center" indent="2"/>
    </xf>
    <xf numFmtId="0" fontId="9" fillId="0" borderId="0" xfId="0" applyFont="1" applyAlignment="1">
      <alignment/>
    </xf>
    <xf numFmtId="181" fontId="12" fillId="0" borderId="60" xfId="0" applyNumberFormat="1" applyFont="1" applyFill="1" applyBorder="1" applyAlignment="1">
      <alignment horizontal="center" vertical="center" shrinkToFit="1"/>
    </xf>
    <xf numFmtId="182" fontId="12" fillId="35" borderId="120" xfId="52" applyNumberFormat="1" applyFont="1" applyFill="1" applyBorder="1" applyAlignment="1">
      <alignment horizontal="center" vertical="center" shrinkToFit="1"/>
    </xf>
    <xf numFmtId="182" fontId="12" fillId="35" borderId="0" xfId="52" applyNumberFormat="1" applyFont="1" applyFill="1" applyAlignment="1">
      <alignment horizontal="center" vertical="center"/>
    </xf>
    <xf numFmtId="0" fontId="9" fillId="0" borderId="120" xfId="0" applyFont="1" applyBorder="1" applyAlignment="1">
      <alignment horizontal="left" vertical="center" wrapText="1"/>
    </xf>
    <xf numFmtId="0" fontId="9" fillId="0" borderId="105" xfId="0" applyFont="1" applyBorder="1" applyAlignment="1">
      <alignment horizontal="left" vertical="center" wrapText="1"/>
    </xf>
    <xf numFmtId="0" fontId="9" fillId="0" borderId="121" xfId="0" applyFont="1" applyBorder="1" applyAlignment="1">
      <alignment horizontal="left" vertical="center" wrapText="1"/>
    </xf>
    <xf numFmtId="0" fontId="9" fillId="0" borderId="98" xfId="0" applyFont="1" applyBorder="1" applyAlignment="1">
      <alignment horizontal="left" vertical="center" wrapText="1"/>
    </xf>
    <xf numFmtId="0" fontId="9" fillId="0" borderId="0" xfId="0" applyFont="1" applyBorder="1" applyAlignment="1">
      <alignment horizontal="left" vertical="center" wrapText="1"/>
    </xf>
    <xf numFmtId="0" fontId="9" fillId="0" borderId="84" xfId="0" applyFont="1" applyBorder="1" applyAlignment="1">
      <alignment horizontal="left" vertical="center" wrapText="1"/>
    </xf>
    <xf numFmtId="0" fontId="9" fillId="0" borderId="97" xfId="0" applyFont="1" applyBorder="1" applyAlignment="1">
      <alignment horizontal="left" vertical="center" wrapText="1"/>
    </xf>
    <xf numFmtId="0" fontId="9" fillId="0" borderId="101" xfId="0" applyFont="1" applyBorder="1" applyAlignment="1">
      <alignment horizontal="left" vertical="center" wrapText="1"/>
    </xf>
    <xf numFmtId="0" fontId="9" fillId="0" borderId="102" xfId="0" applyFont="1" applyBorder="1" applyAlignment="1">
      <alignment horizontal="left" vertical="center" wrapText="1"/>
    </xf>
    <xf numFmtId="0" fontId="6" fillId="0" borderId="83" xfId="0" applyFont="1" applyBorder="1" applyAlignment="1">
      <alignment horizontal="center" vertical="center" shrinkToFit="1"/>
    </xf>
    <xf numFmtId="0" fontId="6" fillId="0" borderId="67" xfId="0" applyFont="1" applyBorder="1" applyAlignment="1">
      <alignment horizontal="center" vertical="center" shrinkToFit="1"/>
    </xf>
    <xf numFmtId="0" fontId="6" fillId="0" borderId="83" xfId="0" applyFont="1" applyBorder="1" applyAlignment="1">
      <alignment horizontal="center" vertical="center" wrapText="1" shrinkToFit="1"/>
    </xf>
    <xf numFmtId="0" fontId="6" fillId="0" borderId="34" xfId="0" applyFont="1" applyBorder="1" applyAlignment="1">
      <alignment horizontal="center" vertical="center" shrinkToFit="1"/>
    </xf>
    <xf numFmtId="0" fontId="9" fillId="0" borderId="101" xfId="0" applyFont="1" applyBorder="1" applyAlignment="1">
      <alignment horizontal="distributed" vertical="center"/>
    </xf>
    <xf numFmtId="182" fontId="17" fillId="35" borderId="101" xfId="52" applyNumberFormat="1" applyFont="1" applyFill="1" applyBorder="1" applyAlignment="1">
      <alignment horizontal="distributed" vertical="center"/>
    </xf>
    <xf numFmtId="0" fontId="9" fillId="0" borderId="91" xfId="0" applyFont="1" applyBorder="1" applyAlignment="1">
      <alignment horizontal="center" vertical="center"/>
    </xf>
    <xf numFmtId="0" fontId="9" fillId="0" borderId="10" xfId="0" applyFont="1" applyBorder="1" applyAlignment="1">
      <alignment horizontal="center" vertical="center"/>
    </xf>
    <xf numFmtId="0" fontId="10" fillId="0" borderId="98" xfId="0" applyFont="1" applyBorder="1" applyAlignment="1">
      <alignment horizontal="center" vertical="center" textRotation="255" wrapText="1"/>
    </xf>
    <xf numFmtId="0" fontId="10" fillId="0" borderId="97" xfId="0" applyFont="1" applyBorder="1" applyAlignment="1">
      <alignment horizontal="center" vertical="center" textRotation="255" wrapText="1"/>
    </xf>
    <xf numFmtId="0" fontId="10" fillId="0" borderId="41" xfId="0" applyFont="1" applyBorder="1" applyAlignment="1">
      <alignment horizontal="center" vertical="center" textRotation="255" wrapText="1"/>
    </xf>
    <xf numFmtId="0" fontId="10" fillId="0" borderId="16" xfId="0" applyFont="1" applyBorder="1" applyAlignment="1">
      <alignment horizontal="center" vertical="center" textRotation="255" wrapText="1"/>
    </xf>
    <xf numFmtId="0" fontId="10" fillId="0" borderId="36" xfId="0" applyFont="1" applyBorder="1" applyAlignment="1">
      <alignment horizontal="center" vertical="center" textRotation="255" wrapText="1"/>
    </xf>
    <xf numFmtId="0" fontId="9" fillId="0" borderId="41" xfId="0" applyFont="1" applyBorder="1" applyAlignment="1">
      <alignment horizontal="left" vertical="center" wrapText="1"/>
    </xf>
    <xf numFmtId="0" fontId="9" fillId="0" borderId="51" xfId="0" applyFont="1" applyBorder="1" applyAlignment="1">
      <alignment horizontal="left" vertical="center" wrapText="1"/>
    </xf>
    <xf numFmtId="0" fontId="6" fillId="0" borderId="23" xfId="0" applyFont="1" applyBorder="1" applyAlignment="1">
      <alignment horizontal="center" vertical="center" wrapText="1"/>
    </xf>
    <xf numFmtId="0" fontId="0" fillId="0" borderId="51" xfId="0" applyFont="1" applyBorder="1" applyAlignment="1">
      <alignment horizontal="center" vertical="center" wrapText="1"/>
    </xf>
    <xf numFmtId="0" fontId="22" fillId="0" borderId="23" xfId="0" applyFont="1" applyBorder="1" applyAlignment="1">
      <alignment horizontal="left" vertical="center" wrapText="1"/>
    </xf>
    <xf numFmtId="0" fontId="22" fillId="0" borderId="36" xfId="0" applyFont="1" applyBorder="1" applyAlignment="1">
      <alignment horizontal="left" vertical="center" wrapText="1"/>
    </xf>
    <xf numFmtId="0" fontId="6" fillId="0" borderId="36" xfId="0" applyFont="1" applyBorder="1" applyAlignment="1">
      <alignment horizontal="center" vertical="center" wrapText="1"/>
    </xf>
    <xf numFmtId="0" fontId="12" fillId="0" borderId="122" xfId="0" applyFont="1" applyBorder="1" applyAlignment="1">
      <alignment horizontal="center" vertical="center"/>
    </xf>
    <xf numFmtId="0" fontId="12" fillId="0" borderId="123" xfId="0" applyFont="1" applyBorder="1" applyAlignment="1">
      <alignment horizontal="center" vertical="center"/>
    </xf>
    <xf numFmtId="0" fontId="12" fillId="0" borderId="124" xfId="0" applyFont="1" applyBorder="1" applyAlignment="1">
      <alignment horizontal="center" vertical="center"/>
    </xf>
    <xf numFmtId="0" fontId="12" fillId="0" borderId="125" xfId="0" applyFont="1" applyBorder="1" applyAlignment="1">
      <alignment horizontal="center" vertical="center"/>
    </xf>
    <xf numFmtId="0" fontId="12" fillId="0" borderId="126" xfId="0" applyFont="1" applyBorder="1" applyAlignment="1">
      <alignment horizontal="center" vertical="center"/>
    </xf>
    <xf numFmtId="0" fontId="9" fillId="0" borderId="98" xfId="0" applyFont="1" applyBorder="1" applyAlignment="1">
      <alignment horizontal="center" vertical="center" textRotation="255"/>
    </xf>
    <xf numFmtId="0" fontId="9" fillId="0" borderId="97" xfId="0" applyFont="1" applyBorder="1" applyAlignment="1">
      <alignment horizontal="center" vertical="center" textRotation="255"/>
    </xf>
    <xf numFmtId="0" fontId="9" fillId="0" borderId="23" xfId="0" applyFont="1" applyBorder="1" applyAlignment="1">
      <alignment horizontal="center" vertical="center" textRotation="255"/>
    </xf>
    <xf numFmtId="0" fontId="9" fillId="0" borderId="16" xfId="0" applyFont="1" applyBorder="1" applyAlignment="1">
      <alignment horizontal="center" vertical="center" textRotation="255"/>
    </xf>
    <xf numFmtId="0" fontId="9" fillId="0" borderId="36" xfId="0" applyFont="1" applyBorder="1" applyAlignment="1">
      <alignment horizontal="center" vertical="center" textRotation="255"/>
    </xf>
    <xf numFmtId="0" fontId="9" fillId="0" borderId="23" xfId="0" applyFont="1" applyBorder="1" applyAlignment="1">
      <alignment vertical="center" wrapText="1"/>
    </xf>
    <xf numFmtId="0" fontId="9" fillId="0" borderId="16" xfId="0" applyFont="1" applyBorder="1" applyAlignment="1">
      <alignment vertical="center" wrapText="1"/>
    </xf>
    <xf numFmtId="0" fontId="9" fillId="0" borderId="51" xfId="0" applyFont="1" applyBorder="1" applyAlignment="1">
      <alignment vertical="center" wrapText="1"/>
    </xf>
    <xf numFmtId="0" fontId="9" fillId="0" borderId="36" xfId="0" applyFont="1" applyBorder="1" applyAlignment="1">
      <alignment vertical="center" wrapText="1"/>
    </xf>
    <xf numFmtId="0" fontId="9" fillId="0" borderId="98" xfId="0" applyFont="1" applyBorder="1" applyAlignment="1">
      <alignment horizontal="center" vertical="center" wrapText="1"/>
    </xf>
    <xf numFmtId="0" fontId="9" fillId="0" borderId="97" xfId="0" applyFont="1" applyBorder="1" applyAlignment="1">
      <alignment horizontal="center" vertical="center" wrapText="1"/>
    </xf>
    <xf numFmtId="0" fontId="9" fillId="0" borderId="83" xfId="0" applyFont="1" applyBorder="1" applyAlignment="1">
      <alignment horizontal="left" vertical="center" wrapText="1"/>
    </xf>
    <xf numFmtId="0" fontId="9" fillId="0" borderId="69" xfId="0" applyFont="1" applyBorder="1" applyAlignment="1">
      <alignment horizontal="left" vertical="center" wrapText="1"/>
    </xf>
    <xf numFmtId="0" fontId="9" fillId="0" borderId="17" xfId="0" applyFont="1" applyBorder="1" applyAlignment="1">
      <alignment horizontal="left" vertical="center" wrapText="1"/>
    </xf>
    <xf numFmtId="0" fontId="9" fillId="0" borderId="34" xfId="0" applyFont="1" applyBorder="1" applyAlignment="1">
      <alignment horizontal="left" vertical="center" wrapText="1"/>
    </xf>
    <xf numFmtId="0" fontId="68" fillId="0" borderId="112" xfId="0" applyFont="1" applyBorder="1" applyAlignment="1">
      <alignment horizontal="center" vertical="center" wrapText="1" shrinkToFit="1"/>
    </xf>
    <xf numFmtId="0" fontId="68" fillId="0" borderId="113" xfId="0" applyFont="1" applyBorder="1" applyAlignment="1">
      <alignment horizontal="center" vertical="center" shrinkToFit="1"/>
    </xf>
    <xf numFmtId="0" fontId="68" fillId="0" borderId="127" xfId="0" applyFont="1" applyBorder="1" applyAlignment="1">
      <alignment horizontal="center" vertical="center" shrinkToFit="1"/>
    </xf>
    <xf numFmtId="0" fontId="9" fillId="0" borderId="82" xfId="0" applyFont="1" applyBorder="1" applyAlignment="1">
      <alignment vertical="center" textRotation="255"/>
    </xf>
    <xf numFmtId="0" fontId="9" fillId="0" borderId="98" xfId="0" applyFont="1" applyBorder="1" applyAlignment="1">
      <alignment vertical="center" textRotation="255"/>
    </xf>
    <xf numFmtId="0" fontId="9" fillId="0" borderId="97" xfId="0" applyFont="1" applyBorder="1" applyAlignment="1">
      <alignment vertical="center" textRotation="255"/>
    </xf>
    <xf numFmtId="0" fontId="9" fillId="0" borderId="83" xfId="0" applyFont="1" applyBorder="1" applyAlignment="1">
      <alignment horizontal="left" vertical="center"/>
    </xf>
    <xf numFmtId="0" fontId="9" fillId="0" borderId="69" xfId="0" applyFont="1" applyBorder="1" applyAlignment="1">
      <alignment horizontal="left" vertical="center"/>
    </xf>
    <xf numFmtId="0" fontId="9" fillId="0" borderId="67" xfId="0" applyFont="1" applyBorder="1" applyAlignment="1">
      <alignment horizontal="left" vertical="center"/>
    </xf>
    <xf numFmtId="0" fontId="9" fillId="0" borderId="87" xfId="0" applyFont="1" applyBorder="1" applyAlignment="1">
      <alignment horizontal="left" vertical="center"/>
    </xf>
    <xf numFmtId="0" fontId="0" fillId="0" borderId="69" xfId="0" applyFont="1" applyBorder="1" applyAlignment="1">
      <alignment horizontal="left" vertical="center" wrapText="1"/>
    </xf>
    <xf numFmtId="0" fontId="0" fillId="0" borderId="17" xfId="0" applyFont="1" applyBorder="1" applyAlignment="1">
      <alignment horizontal="left" vertical="center" wrapText="1"/>
    </xf>
    <xf numFmtId="0" fontId="0" fillId="0" borderId="84" xfId="0" applyFont="1" applyBorder="1" applyAlignment="1">
      <alignment horizontal="left" vertical="center" wrapText="1"/>
    </xf>
    <xf numFmtId="0" fontId="0" fillId="0" borderId="67" xfId="0" applyFont="1" applyBorder="1" applyAlignment="1">
      <alignment horizontal="left" vertical="center" wrapText="1"/>
    </xf>
    <xf numFmtId="0" fontId="0" fillId="0" borderId="87" xfId="0" applyFont="1" applyBorder="1" applyAlignment="1">
      <alignment horizontal="left" vertical="center" wrapText="1"/>
    </xf>
    <xf numFmtId="0" fontId="6" fillId="0" borderId="23" xfId="0" applyFont="1" applyBorder="1" applyAlignment="1">
      <alignment horizontal="center" vertical="center" shrinkToFit="1"/>
    </xf>
    <xf numFmtId="0" fontId="6" fillId="0" borderId="51" xfId="0" applyFont="1" applyBorder="1" applyAlignment="1">
      <alignment horizontal="center" vertical="center" shrinkToFit="1"/>
    </xf>
    <xf numFmtId="0" fontId="0" fillId="0" borderId="34" xfId="0" applyFont="1" applyBorder="1" applyAlignment="1">
      <alignment horizontal="left" vertical="center" wrapText="1"/>
    </xf>
    <xf numFmtId="0" fontId="0" fillId="0" borderId="102" xfId="0" applyFont="1" applyBorder="1" applyAlignment="1">
      <alignment horizontal="left" vertical="center" wrapText="1"/>
    </xf>
    <xf numFmtId="0" fontId="9" fillId="0" borderId="82" xfId="0" applyFont="1" applyBorder="1" applyAlignment="1">
      <alignment vertical="center" wrapText="1"/>
    </xf>
    <xf numFmtId="0" fontId="0" fillId="0" borderId="109" xfId="0" applyFont="1" applyBorder="1" applyAlignment="1">
      <alignment vertical="center" wrapText="1"/>
    </xf>
    <xf numFmtId="0" fontId="0" fillId="0" borderId="69" xfId="0" applyFont="1" applyBorder="1" applyAlignment="1">
      <alignment vertical="center" wrapText="1"/>
    </xf>
    <xf numFmtId="0" fontId="0" fillId="0" borderId="99" xfId="0" applyFont="1" applyBorder="1" applyAlignment="1">
      <alignment vertical="center" wrapText="1"/>
    </xf>
    <xf numFmtId="0" fontId="0" fillId="0" borderId="100" xfId="0" applyFont="1" applyBorder="1" applyAlignment="1">
      <alignment vertical="center" wrapText="1"/>
    </xf>
    <xf numFmtId="0" fontId="0" fillId="0" borderId="87" xfId="0" applyFont="1" applyBorder="1" applyAlignment="1">
      <alignment vertical="center" wrapText="1"/>
    </xf>
    <xf numFmtId="0" fontId="0" fillId="0" borderId="97" xfId="0" applyFont="1" applyBorder="1" applyAlignment="1">
      <alignment vertical="center" wrapText="1"/>
    </xf>
    <xf numFmtId="0" fontId="0" fillId="0" borderId="101" xfId="0" applyFont="1" applyBorder="1" applyAlignment="1">
      <alignment vertical="center" wrapText="1"/>
    </xf>
    <xf numFmtId="0" fontId="0" fillId="0" borderId="102" xfId="0" applyFont="1" applyBorder="1" applyAlignment="1">
      <alignment vertical="center" wrapText="1"/>
    </xf>
    <xf numFmtId="0" fontId="6" fillId="0" borderId="36" xfId="0" applyFont="1" applyBorder="1" applyAlignment="1">
      <alignment horizontal="center" vertical="center" shrinkToFit="1"/>
    </xf>
    <xf numFmtId="0" fontId="0" fillId="0" borderId="105" xfId="0" applyFont="1" applyBorder="1" applyAlignment="1">
      <alignment horizontal="left" vertical="center" wrapText="1"/>
    </xf>
    <xf numFmtId="0" fontId="0" fillId="0" borderId="121" xfId="0" applyFont="1" applyBorder="1" applyAlignment="1">
      <alignment horizontal="left" vertical="center" wrapText="1"/>
    </xf>
    <xf numFmtId="0" fontId="0" fillId="0" borderId="99" xfId="0" applyFont="1" applyBorder="1" applyAlignment="1">
      <alignment horizontal="left" vertical="center" wrapText="1"/>
    </xf>
    <xf numFmtId="0" fontId="0" fillId="0" borderId="100" xfId="0" applyFont="1" applyBorder="1" applyAlignment="1">
      <alignment horizontal="left" vertical="center" wrapText="1"/>
    </xf>
    <xf numFmtId="0" fontId="9" fillId="0" borderId="82" xfId="0" applyFont="1" applyBorder="1" applyAlignment="1">
      <alignment horizontal="left" vertical="center" wrapText="1"/>
    </xf>
    <xf numFmtId="0" fontId="0" fillId="0" borderId="109" xfId="0" applyFont="1" applyBorder="1" applyAlignment="1">
      <alignment horizontal="left" vertical="center" wrapText="1"/>
    </xf>
    <xf numFmtId="0" fontId="0" fillId="0" borderId="98" xfId="0" applyFont="1" applyBorder="1" applyAlignment="1">
      <alignment horizontal="left" vertical="center" wrapText="1"/>
    </xf>
    <xf numFmtId="0" fontId="0" fillId="0" borderId="0" xfId="0" applyFont="1" applyAlignment="1">
      <alignment horizontal="left" vertical="center" wrapText="1"/>
    </xf>
    <xf numFmtId="0" fontId="9" fillId="0" borderId="34" xfId="0" applyFont="1" applyBorder="1" applyAlignment="1">
      <alignment horizontal="left" vertical="center"/>
    </xf>
    <xf numFmtId="0" fontId="9" fillId="0" borderId="102" xfId="0" applyFont="1" applyBorder="1" applyAlignment="1">
      <alignment horizontal="left" vertical="center"/>
    </xf>
    <xf numFmtId="0" fontId="9" fillId="0" borderId="83" xfId="0" applyFont="1" applyFill="1" applyBorder="1" applyAlignment="1">
      <alignment horizontal="left" vertical="center" wrapText="1"/>
    </xf>
    <xf numFmtId="0" fontId="9" fillId="0" borderId="69" xfId="0" applyFont="1" applyFill="1" applyBorder="1" applyAlignment="1">
      <alignment horizontal="left" vertical="center"/>
    </xf>
    <xf numFmtId="0" fontId="9" fillId="0" borderId="34" xfId="0" applyFont="1" applyFill="1" applyBorder="1" applyAlignment="1">
      <alignment horizontal="left" vertical="center"/>
    </xf>
    <xf numFmtId="0" fontId="9" fillId="0" borderId="102" xfId="0" applyFont="1" applyFill="1" applyBorder="1" applyAlignment="1">
      <alignment horizontal="left" vertical="center"/>
    </xf>
    <xf numFmtId="181" fontId="12" fillId="0" borderId="128" xfId="0" applyNumberFormat="1" applyFont="1" applyBorder="1" applyAlignment="1">
      <alignment horizontal="center" vertical="center"/>
    </xf>
    <xf numFmtId="181" fontId="12" fillId="0" borderId="129" xfId="0" applyNumberFormat="1" applyFont="1" applyBorder="1" applyAlignment="1">
      <alignment horizontal="center" vertical="center"/>
    </xf>
    <xf numFmtId="181" fontId="12" fillId="0" borderId="130" xfId="0" applyNumberFormat="1" applyFont="1" applyBorder="1" applyAlignment="1">
      <alignment horizontal="center" vertical="center"/>
    </xf>
    <xf numFmtId="0" fontId="12" fillId="0" borderId="131" xfId="0" applyFont="1" applyBorder="1" applyAlignment="1">
      <alignment horizontal="center" vertical="center"/>
    </xf>
    <xf numFmtId="0" fontId="12" fillId="0" borderId="132" xfId="0" applyFont="1" applyBorder="1" applyAlignment="1">
      <alignment horizontal="center" vertical="center"/>
    </xf>
    <xf numFmtId="0" fontId="12" fillId="0" borderId="133" xfId="0" applyFont="1" applyBorder="1" applyAlignment="1">
      <alignment horizontal="center" vertical="center"/>
    </xf>
    <xf numFmtId="0" fontId="9" fillId="0" borderId="17" xfId="0" applyFont="1" applyBorder="1" applyAlignment="1">
      <alignment horizontal="left" vertical="center"/>
    </xf>
    <xf numFmtId="0" fontId="9" fillId="0" borderId="84" xfId="0" applyFont="1" applyBorder="1" applyAlignment="1">
      <alignment horizontal="left" vertical="center"/>
    </xf>
    <xf numFmtId="0" fontId="12" fillId="0" borderId="128" xfId="0" applyFont="1" applyBorder="1" applyAlignment="1">
      <alignment horizontal="center" vertical="center"/>
    </xf>
    <xf numFmtId="0" fontId="12" fillId="0" borderId="129" xfId="0" applyFont="1" applyBorder="1" applyAlignment="1">
      <alignment horizontal="center" vertical="center"/>
    </xf>
    <xf numFmtId="0" fontId="12" fillId="0" borderId="130" xfId="0" applyFont="1" applyBorder="1" applyAlignment="1">
      <alignment horizontal="center" vertical="center"/>
    </xf>
    <xf numFmtId="0" fontId="6" fillId="0" borderId="23" xfId="0" applyFont="1" applyBorder="1" applyAlignment="1">
      <alignment horizontal="center" vertical="center" wrapText="1" shrinkToFit="1"/>
    </xf>
    <xf numFmtId="0" fontId="6" fillId="0" borderId="17" xfId="0" applyFont="1" applyBorder="1" applyAlignment="1">
      <alignment horizontal="center" vertical="center" wrapText="1" shrinkToFit="1"/>
    </xf>
    <xf numFmtId="0" fontId="6" fillId="0" borderId="67" xfId="0" applyFont="1" applyBorder="1" applyAlignment="1">
      <alignment horizontal="center" vertical="center" wrapText="1" shrinkToFit="1"/>
    </xf>
    <xf numFmtId="0" fontId="9" fillId="0" borderId="109" xfId="0" applyFont="1" applyBorder="1" applyAlignment="1">
      <alignment horizontal="left" vertical="center" wrapText="1"/>
    </xf>
    <xf numFmtId="0" fontId="6" fillId="0" borderId="17" xfId="0" applyFont="1" applyBorder="1" applyAlignment="1">
      <alignment horizontal="center" vertical="center" shrinkToFit="1"/>
    </xf>
    <xf numFmtId="0" fontId="9" fillId="0" borderId="83" xfId="0" applyFont="1" applyBorder="1" applyAlignment="1">
      <alignment vertical="center" wrapText="1"/>
    </xf>
    <xf numFmtId="0" fontId="0" fillId="0" borderId="67" xfId="0" applyFont="1" applyBorder="1" applyAlignment="1">
      <alignment vertical="center" wrapText="1"/>
    </xf>
    <xf numFmtId="0" fontId="20" fillId="0" borderId="69" xfId="0" applyFont="1" applyBorder="1" applyAlignment="1">
      <alignment vertical="center" wrapText="1"/>
    </xf>
    <xf numFmtId="0" fontId="20" fillId="0" borderId="67" xfId="0" applyFont="1" applyBorder="1" applyAlignment="1">
      <alignment vertical="center" wrapText="1"/>
    </xf>
    <xf numFmtId="0" fontId="20" fillId="0" borderId="87" xfId="0" applyFont="1" applyBorder="1" applyAlignment="1">
      <alignment vertical="center" wrapText="1"/>
    </xf>
    <xf numFmtId="0" fontId="9" fillId="0" borderId="67" xfId="0" applyFont="1" applyBorder="1" applyAlignment="1">
      <alignment horizontal="left" vertical="center" wrapText="1"/>
    </xf>
    <xf numFmtId="0" fontId="9" fillId="0" borderId="87" xfId="0" applyFont="1" applyBorder="1" applyAlignment="1">
      <alignment horizontal="left" vertical="center" wrapText="1"/>
    </xf>
    <xf numFmtId="0" fontId="6" fillId="0" borderId="34" xfId="0" applyFont="1" applyBorder="1" applyAlignment="1">
      <alignment horizontal="center" vertical="center" wrapText="1" shrinkToFit="1"/>
    </xf>
    <xf numFmtId="0" fontId="6" fillId="0" borderId="109" xfId="0" applyFont="1" applyBorder="1" applyAlignment="1">
      <alignment horizontal="center" vertical="center" wrapText="1" shrinkToFit="1"/>
    </xf>
    <xf numFmtId="0" fontId="6" fillId="0" borderId="101" xfId="0" applyFont="1" applyBorder="1" applyAlignment="1">
      <alignment horizontal="center" vertical="center" wrapText="1" shrinkToFit="1"/>
    </xf>
    <xf numFmtId="0" fontId="9" fillId="0" borderId="99" xfId="0" applyFont="1" applyBorder="1" applyAlignment="1">
      <alignment horizontal="left" vertical="center" wrapText="1"/>
    </xf>
    <xf numFmtId="0" fontId="9" fillId="0" borderId="100" xfId="0" applyFont="1" applyBorder="1" applyAlignment="1">
      <alignment horizontal="left" vertical="center" wrapText="1"/>
    </xf>
    <xf numFmtId="0" fontId="6" fillId="0" borderId="51" xfId="0" applyFont="1" applyBorder="1" applyAlignment="1">
      <alignment horizontal="center" vertical="center" wrapText="1" shrinkToFit="1"/>
    </xf>
    <xf numFmtId="0" fontId="6" fillId="0" borderId="41" xfId="0" applyFont="1" applyBorder="1" applyAlignment="1">
      <alignment horizontal="center" vertical="center" wrapText="1" shrinkToFit="1"/>
    </xf>
    <xf numFmtId="0" fontId="6" fillId="0" borderId="16" xfId="0" applyFont="1" applyBorder="1" applyAlignment="1">
      <alignment horizontal="center" vertical="center" wrapText="1" shrinkToFit="1"/>
    </xf>
    <xf numFmtId="0" fontId="0" fillId="0" borderId="0" xfId="0" applyFont="1" applyBorder="1" applyAlignment="1">
      <alignment horizontal="left" vertical="center" wrapText="1"/>
    </xf>
    <xf numFmtId="0" fontId="0" fillId="0" borderId="97" xfId="0" applyFont="1" applyBorder="1" applyAlignment="1">
      <alignment horizontal="left" vertical="center" wrapText="1"/>
    </xf>
    <xf numFmtId="0" fontId="0" fillId="0" borderId="101" xfId="0" applyFont="1" applyBorder="1" applyAlignment="1">
      <alignment horizontal="left" vertical="center" wrapText="1"/>
    </xf>
    <xf numFmtId="0" fontId="9" fillId="0" borderId="120" xfId="0" applyFont="1" applyBorder="1" applyAlignment="1">
      <alignment horizontal="left" vertical="center"/>
    </xf>
    <xf numFmtId="0" fontId="9" fillId="0" borderId="105" xfId="0" applyFont="1" applyBorder="1" applyAlignment="1">
      <alignment horizontal="left" vertical="center"/>
    </xf>
    <xf numFmtId="0" fontId="9" fillId="0" borderId="121" xfId="0" applyFont="1" applyBorder="1" applyAlignment="1">
      <alignment horizontal="left" vertical="center"/>
    </xf>
    <xf numFmtId="0" fontId="6" fillId="0" borderId="104" xfId="0" applyFont="1" applyBorder="1" applyAlignment="1">
      <alignment horizontal="center" vertical="center" wrapText="1" shrinkToFit="1"/>
    </xf>
    <xf numFmtId="0" fontId="9" fillId="0" borderId="82" xfId="0" applyFont="1" applyBorder="1" applyAlignment="1">
      <alignment horizontal="left" vertical="center"/>
    </xf>
    <xf numFmtId="0" fontId="9" fillId="0" borderId="109" xfId="0" applyFont="1" applyBorder="1" applyAlignment="1">
      <alignment horizontal="left" vertical="center"/>
    </xf>
    <xf numFmtId="0" fontId="9" fillId="0" borderId="98" xfId="0" applyFont="1" applyBorder="1" applyAlignment="1">
      <alignment horizontal="left" vertical="center"/>
    </xf>
    <xf numFmtId="0" fontId="9" fillId="0" borderId="0" xfId="0" applyFont="1" applyBorder="1" applyAlignment="1">
      <alignment horizontal="left" vertical="center"/>
    </xf>
    <xf numFmtId="6" fontId="12" fillId="0" borderId="38" xfId="62" applyFont="1" applyBorder="1" applyAlignment="1">
      <alignment horizontal="center" vertical="center"/>
    </xf>
    <xf numFmtId="6" fontId="12" fillId="0" borderId="39" xfId="62" applyFont="1" applyBorder="1" applyAlignment="1">
      <alignment horizontal="center" vertical="center"/>
    </xf>
    <xf numFmtId="6" fontId="12" fillId="0" borderId="134" xfId="62" applyFont="1" applyBorder="1" applyAlignment="1">
      <alignment horizontal="center" vertical="center"/>
    </xf>
    <xf numFmtId="0" fontId="9" fillId="0" borderId="39" xfId="0" applyFont="1" applyBorder="1" applyAlignment="1">
      <alignment horizontal="center" vertical="center"/>
    </xf>
    <xf numFmtId="182" fontId="17" fillId="35" borderId="0" xfId="52" applyNumberFormat="1" applyFont="1" applyFill="1" applyBorder="1" applyAlignment="1">
      <alignment horizontal="distributed"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2" fillId="0" borderId="134" xfId="0" applyFont="1" applyBorder="1" applyAlignment="1">
      <alignment horizontal="center" vertical="center"/>
    </xf>
    <xf numFmtId="0" fontId="9" fillId="0" borderId="62" xfId="0" applyFont="1" applyBorder="1" applyAlignment="1">
      <alignment horizontal="center" vertical="center" textRotation="255" shrinkToFit="1"/>
    </xf>
    <xf numFmtId="0" fontId="9" fillId="0" borderId="15" xfId="0" applyFont="1" applyBorder="1" applyAlignment="1">
      <alignment horizontal="center" vertical="center" textRotation="255" shrinkToFit="1"/>
    </xf>
    <xf numFmtId="0" fontId="9" fillId="0" borderId="35" xfId="0" applyFont="1" applyBorder="1" applyAlignment="1">
      <alignment horizontal="center" vertical="center" textRotation="255" shrinkToFit="1"/>
    </xf>
    <xf numFmtId="0" fontId="9" fillId="0" borderId="104" xfId="0" applyFont="1" applyBorder="1" applyAlignment="1">
      <alignment horizontal="left" vertical="center"/>
    </xf>
    <xf numFmtId="0" fontId="9" fillId="0" borderId="82" xfId="0" applyFont="1" applyBorder="1" applyAlignment="1">
      <alignment horizontal="center" vertical="center" wrapText="1"/>
    </xf>
    <xf numFmtId="0" fontId="9" fillId="0" borderId="109" xfId="0" applyFont="1" applyBorder="1" applyAlignment="1">
      <alignment horizontal="center" vertical="center"/>
    </xf>
    <xf numFmtId="0" fontId="9" fillId="0" borderId="69" xfId="0" applyFont="1" applyBorder="1" applyAlignment="1">
      <alignment horizontal="center" vertical="center"/>
    </xf>
    <xf numFmtId="0" fontId="9" fillId="0" borderId="98" xfId="0" applyFont="1" applyBorder="1" applyAlignment="1">
      <alignment horizontal="center" vertical="center"/>
    </xf>
    <xf numFmtId="0" fontId="9" fillId="0" borderId="0" xfId="0" applyFont="1" applyBorder="1" applyAlignment="1">
      <alignment horizontal="center" vertical="center"/>
    </xf>
    <xf numFmtId="0" fontId="9" fillId="0" borderId="84" xfId="0" applyFont="1" applyBorder="1" applyAlignment="1">
      <alignment horizontal="center" vertical="center"/>
    </xf>
    <xf numFmtId="0" fontId="9" fillId="0" borderId="97" xfId="0" applyFont="1" applyBorder="1" applyAlignment="1">
      <alignment horizontal="center" vertical="center"/>
    </xf>
    <xf numFmtId="0" fontId="9" fillId="0" borderId="101" xfId="0" applyFont="1" applyBorder="1" applyAlignment="1">
      <alignment horizontal="center" vertical="center"/>
    </xf>
    <xf numFmtId="0" fontId="9" fillId="0" borderId="102" xfId="0" applyFont="1" applyBorder="1" applyAlignment="1">
      <alignment horizontal="center" vertical="center"/>
    </xf>
    <xf numFmtId="0" fontId="9" fillId="0" borderId="62" xfId="0" applyFont="1" applyBorder="1" applyAlignment="1">
      <alignment horizontal="center" vertical="center" textRotation="255" wrapText="1"/>
    </xf>
    <xf numFmtId="0" fontId="9" fillId="0" borderId="15" xfId="0" applyFont="1" applyBorder="1" applyAlignment="1">
      <alignment horizontal="center" vertical="center" textRotation="255" wrapText="1"/>
    </xf>
    <xf numFmtId="0" fontId="9" fillId="0" borderId="88" xfId="0" applyFont="1" applyBorder="1" applyAlignment="1">
      <alignment horizontal="center" vertical="center" textRotation="255" wrapText="1"/>
    </xf>
    <xf numFmtId="0" fontId="9" fillId="0" borderId="106" xfId="0" applyFont="1" applyBorder="1" applyAlignment="1">
      <alignment horizontal="left" vertical="center"/>
    </xf>
    <xf numFmtId="182" fontId="12" fillId="35" borderId="131" xfId="52" applyNumberFormat="1" applyFont="1" applyFill="1" applyBorder="1" applyAlignment="1">
      <alignment horizontal="center" vertical="center" shrinkToFit="1"/>
    </xf>
    <xf numFmtId="182" fontId="12" fillId="35" borderId="132" xfId="52" applyNumberFormat="1" applyFont="1" applyFill="1" applyBorder="1" applyAlignment="1">
      <alignment horizontal="center" vertical="center" shrinkToFit="1"/>
    </xf>
    <xf numFmtId="182" fontId="12" fillId="35" borderId="133" xfId="52" applyNumberFormat="1" applyFont="1" applyFill="1" applyBorder="1" applyAlignment="1">
      <alignment horizontal="center" vertical="center" shrinkToFit="1"/>
    </xf>
    <xf numFmtId="0" fontId="9" fillId="0" borderId="23" xfId="0" applyFont="1" applyBorder="1" applyAlignment="1">
      <alignment horizontal="left" vertical="center"/>
    </xf>
    <xf numFmtId="0" fontId="9" fillId="0" borderId="16" xfId="0" applyFont="1" applyBorder="1" applyAlignment="1">
      <alignment horizontal="left" vertical="center"/>
    </xf>
    <xf numFmtId="0" fontId="9" fillId="0" borderId="51" xfId="0" applyFont="1" applyBorder="1" applyAlignment="1">
      <alignment horizontal="left" vertical="center"/>
    </xf>
    <xf numFmtId="0" fontId="4" fillId="0" borderId="67" xfId="0" applyFont="1" applyBorder="1" applyAlignment="1">
      <alignment horizontal="center" vertical="center"/>
    </xf>
    <xf numFmtId="0" fontId="4" fillId="0" borderId="87" xfId="0" applyFont="1" applyBorder="1" applyAlignment="1">
      <alignment horizontal="center" vertical="center"/>
    </xf>
    <xf numFmtId="0" fontId="9" fillId="0" borderId="35" xfId="0" applyFont="1" applyBorder="1" applyAlignment="1">
      <alignment horizontal="center" vertical="center" textRotation="255" wrapText="1"/>
    </xf>
    <xf numFmtId="0" fontId="9" fillId="0" borderId="22" xfId="0" applyFont="1" applyBorder="1" applyAlignment="1">
      <alignment horizontal="left" vertical="center" wrapText="1"/>
    </xf>
    <xf numFmtId="0" fontId="0" fillId="0" borderId="15" xfId="0" applyFont="1" applyBorder="1" applyAlignment="1">
      <alignment horizontal="left" vertical="center" wrapText="1"/>
    </xf>
    <xf numFmtId="0" fontId="0" fillId="0" borderId="88" xfId="0" applyFont="1" applyBorder="1" applyAlignment="1">
      <alignment horizontal="left" vertical="center" wrapText="1"/>
    </xf>
    <xf numFmtId="0" fontId="6" fillId="0" borderId="135" xfId="0" applyFont="1" applyBorder="1" applyAlignment="1">
      <alignment horizontal="center" vertical="center" shrinkToFit="1"/>
    </xf>
    <xf numFmtId="0" fontId="0" fillId="0" borderId="35" xfId="0" applyFont="1" applyBorder="1" applyAlignment="1">
      <alignment horizontal="left" vertical="center" wrapText="1"/>
    </xf>
    <xf numFmtId="0" fontId="9" fillId="0" borderId="62" xfId="0" applyFont="1" applyBorder="1" applyAlignment="1">
      <alignment horizontal="left" vertical="center" wrapText="1"/>
    </xf>
    <xf numFmtId="0" fontId="9" fillId="0" borderId="97" xfId="0" applyFont="1" applyBorder="1" applyAlignment="1">
      <alignment horizontal="left" vertical="center"/>
    </xf>
    <xf numFmtId="0" fontId="9" fillId="0" borderId="101" xfId="0" applyFont="1" applyBorder="1" applyAlignment="1">
      <alignment horizontal="left" vertical="center"/>
    </xf>
    <xf numFmtId="0" fontId="7" fillId="0" borderId="82"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97" xfId="0" applyFont="1" applyBorder="1" applyAlignment="1">
      <alignment horizontal="center" vertical="center" wrapText="1"/>
    </xf>
    <xf numFmtId="0" fontId="7" fillId="0" borderId="102" xfId="0" applyFont="1" applyBorder="1" applyAlignment="1">
      <alignment horizontal="center" vertical="center" wrapText="1"/>
    </xf>
    <xf numFmtId="0" fontId="5" fillId="0" borderId="136" xfId="0" applyFont="1" applyBorder="1" applyAlignment="1">
      <alignment horizontal="center" vertical="center" textRotation="255" wrapText="1"/>
    </xf>
    <xf numFmtId="0" fontId="5" fillId="0" borderId="137" xfId="0" applyFont="1" applyBorder="1" applyAlignment="1">
      <alignment horizontal="center" vertical="center" textRotation="255" wrapText="1"/>
    </xf>
    <xf numFmtId="0" fontId="5" fillId="0" borderId="138" xfId="0" applyFont="1" applyBorder="1" applyAlignment="1">
      <alignment horizontal="center" vertical="center" textRotation="255" wrapText="1"/>
    </xf>
    <xf numFmtId="0" fontId="9" fillId="0" borderId="120" xfId="0" applyFont="1" applyBorder="1" applyAlignment="1">
      <alignment horizontal="center" vertical="center" wrapText="1"/>
    </xf>
    <xf numFmtId="0" fontId="9" fillId="0" borderId="121" xfId="0" applyFont="1" applyBorder="1" applyAlignment="1">
      <alignment horizontal="center" vertical="center" wrapText="1"/>
    </xf>
    <xf numFmtId="0" fontId="9" fillId="0" borderId="99" xfId="0" applyFont="1" applyBorder="1" applyAlignment="1">
      <alignment horizontal="center" vertical="center" wrapText="1"/>
    </xf>
    <xf numFmtId="0" fontId="9" fillId="0" borderId="87" xfId="0" applyFont="1" applyBorder="1" applyAlignment="1">
      <alignment horizontal="center" vertical="center" wrapText="1"/>
    </xf>
    <xf numFmtId="0" fontId="4" fillId="0" borderId="41" xfId="0" applyFont="1" applyBorder="1" applyAlignment="1">
      <alignment horizontal="center" vertical="center" wrapText="1" shrinkToFit="1"/>
    </xf>
    <xf numFmtId="0" fontId="4" fillId="0" borderId="51" xfId="0" applyFont="1" applyBorder="1" applyAlignment="1">
      <alignment horizontal="center" vertical="center" shrinkToFit="1"/>
    </xf>
    <xf numFmtId="0" fontId="9" fillId="0" borderId="84" xfId="0" applyFont="1" applyBorder="1" applyAlignment="1">
      <alignment horizontal="center" vertical="center" wrapText="1"/>
    </xf>
    <xf numFmtId="0" fontId="9" fillId="0" borderId="102" xfId="0" applyFont="1" applyBorder="1" applyAlignment="1">
      <alignment horizontal="center" vertical="center" wrapText="1"/>
    </xf>
    <xf numFmtId="0" fontId="4" fillId="0" borderId="83" xfId="0" applyFont="1" applyBorder="1" applyAlignment="1">
      <alignment horizontal="left" vertical="center" wrapText="1" shrinkToFit="1"/>
    </xf>
    <xf numFmtId="0" fontId="4" fillId="0" borderId="34" xfId="0" applyFont="1" applyBorder="1" applyAlignment="1">
      <alignment horizontal="left" vertical="center" shrinkToFit="1"/>
    </xf>
    <xf numFmtId="0" fontId="7" fillId="0" borderId="120" xfId="0" applyFont="1" applyBorder="1" applyAlignment="1">
      <alignment horizontal="center" vertical="center" wrapText="1"/>
    </xf>
    <xf numFmtId="0" fontId="7" fillId="0" borderId="121" xfId="0" applyFont="1" applyBorder="1" applyAlignment="1">
      <alignment horizontal="center" vertical="center" wrapText="1"/>
    </xf>
    <xf numFmtId="0" fontId="7" fillId="0" borderId="99" xfId="0" applyFont="1" applyBorder="1" applyAlignment="1">
      <alignment horizontal="center" vertical="center" wrapText="1"/>
    </xf>
    <xf numFmtId="0" fontId="7" fillId="0" borderId="87" xfId="0" applyFont="1" applyBorder="1" applyAlignment="1">
      <alignment horizontal="center" vertical="center" wrapText="1"/>
    </xf>
    <xf numFmtId="0" fontId="9" fillId="0" borderId="69" xfId="0" applyFont="1" applyBorder="1" applyAlignment="1">
      <alignment horizontal="center" vertical="center" wrapText="1"/>
    </xf>
    <xf numFmtId="0" fontId="15" fillId="0" borderId="0" xfId="0" applyFont="1" applyAlignment="1">
      <alignment vertical="center" wrapText="1"/>
    </xf>
    <xf numFmtId="0" fontId="0" fillId="0" borderId="0" xfId="0" applyAlignment="1">
      <alignment vertical="center"/>
    </xf>
    <xf numFmtId="0" fontId="5" fillId="0" borderId="83" xfId="0" applyFont="1" applyBorder="1" applyAlignment="1">
      <alignment horizontal="center" vertical="center" wrapText="1" shrinkToFit="1"/>
    </xf>
    <xf numFmtId="0" fontId="5" fillId="0" borderId="17" xfId="0" applyFont="1" applyBorder="1" applyAlignment="1">
      <alignment horizontal="center" vertical="center" shrinkToFit="1"/>
    </xf>
    <xf numFmtId="181" fontId="12" fillId="0" borderId="116" xfId="0" applyNumberFormat="1" applyFont="1" applyBorder="1" applyAlignment="1">
      <alignment horizontal="center" vertical="center" wrapText="1" shrinkToFit="1"/>
    </xf>
    <xf numFmtId="181" fontId="12" fillId="0" borderId="117" xfId="0" applyNumberFormat="1" applyFont="1" applyBorder="1" applyAlignment="1">
      <alignment horizontal="center" vertical="center" wrapText="1" shrinkToFit="1"/>
    </xf>
    <xf numFmtId="181" fontId="12" fillId="0" borderId="139" xfId="0" applyNumberFormat="1" applyFont="1" applyBorder="1" applyAlignment="1">
      <alignment horizontal="center" vertical="center" wrapText="1" shrinkToFit="1"/>
    </xf>
    <xf numFmtId="0" fontId="9" fillId="0" borderId="38" xfId="0" applyFont="1" applyBorder="1" applyAlignment="1">
      <alignment horizontal="center" vertical="center"/>
    </xf>
    <xf numFmtId="0" fontId="9" fillId="0" borderId="134" xfId="0" applyFont="1" applyBorder="1" applyAlignment="1">
      <alignment horizontal="center" vertical="center"/>
    </xf>
    <xf numFmtId="0" fontId="9" fillId="0" borderId="136" xfId="0" applyFont="1" applyBorder="1" applyAlignment="1">
      <alignment horizontal="center" vertical="center" wrapText="1"/>
    </xf>
    <xf numFmtId="0" fontId="9" fillId="0" borderId="137" xfId="0" applyFont="1" applyBorder="1" applyAlignment="1">
      <alignment horizontal="center" vertical="center" wrapText="1"/>
    </xf>
    <xf numFmtId="0" fontId="9" fillId="0" borderId="138" xfId="0" applyFont="1" applyBorder="1" applyAlignment="1">
      <alignment horizontal="center" vertical="center" wrapText="1"/>
    </xf>
    <xf numFmtId="0" fontId="9" fillId="0" borderId="105" xfId="0" applyFont="1" applyBorder="1" applyAlignment="1">
      <alignment horizontal="distributed" vertical="center" wrapText="1"/>
    </xf>
    <xf numFmtId="0" fontId="9" fillId="0" borderId="121" xfId="0" applyFont="1" applyBorder="1" applyAlignment="1">
      <alignment horizontal="distributed" vertical="center" wrapText="1"/>
    </xf>
    <xf numFmtId="0" fontId="9" fillId="0" borderId="100" xfId="0" applyFont="1" applyBorder="1" applyAlignment="1">
      <alignment horizontal="distributed" vertical="center" wrapText="1"/>
    </xf>
    <xf numFmtId="0" fontId="9" fillId="0" borderId="87" xfId="0" applyFont="1" applyBorder="1" applyAlignment="1">
      <alignment horizontal="distributed" vertical="center" wrapText="1"/>
    </xf>
    <xf numFmtId="0" fontId="9" fillId="0" borderId="109" xfId="0" applyFont="1" applyBorder="1" applyAlignment="1">
      <alignment horizontal="distributed" vertical="center" wrapText="1"/>
    </xf>
    <xf numFmtId="0" fontId="9" fillId="0" borderId="69" xfId="0" applyFont="1" applyBorder="1" applyAlignment="1">
      <alignment horizontal="distributed" vertical="center" wrapText="1"/>
    </xf>
    <xf numFmtId="181" fontId="8" fillId="0" borderId="116" xfId="0" applyNumberFormat="1" applyFont="1" applyBorder="1" applyAlignment="1">
      <alignment horizontal="center" vertical="center" shrinkToFit="1"/>
    </xf>
    <xf numFmtId="181" fontId="8" fillId="0" borderId="117" xfId="0" applyNumberFormat="1" applyFont="1" applyBorder="1" applyAlignment="1">
      <alignment horizontal="center" vertical="center" shrinkToFit="1"/>
    </xf>
    <xf numFmtId="181" fontId="8" fillId="0" borderId="139" xfId="0" applyNumberFormat="1" applyFont="1" applyBorder="1" applyAlignment="1">
      <alignment horizontal="center" vertical="center" shrinkToFit="1"/>
    </xf>
    <xf numFmtId="0" fontId="8" fillId="0" borderId="0" xfId="0" applyFont="1" applyBorder="1" applyAlignment="1">
      <alignment horizontal="left" vertical="top" wrapText="1"/>
    </xf>
    <xf numFmtId="0" fontId="8" fillId="0" borderId="0" xfId="0" applyFont="1" applyAlignment="1">
      <alignment horizontal="left" vertical="top" wrapText="1"/>
    </xf>
    <xf numFmtId="0" fontId="9" fillId="0" borderId="82" xfId="0" applyFont="1" applyBorder="1" applyAlignment="1">
      <alignment horizontal="distributed" vertical="center" wrapText="1"/>
    </xf>
    <xf numFmtId="0" fontId="9" fillId="0" borderId="97" xfId="0" applyFont="1" applyBorder="1" applyAlignment="1">
      <alignment horizontal="distributed" vertical="center" wrapText="1"/>
    </xf>
    <xf numFmtId="0" fontId="9" fillId="0" borderId="102" xfId="0" applyFont="1" applyBorder="1" applyAlignment="1">
      <alignment horizontal="distributed" vertical="center" wrapText="1"/>
    </xf>
    <xf numFmtId="0" fontId="6" fillId="0" borderId="82" xfId="0" applyFont="1" applyFill="1" applyBorder="1" applyAlignment="1">
      <alignment horizontal="left" vertical="center" wrapText="1"/>
    </xf>
    <xf numFmtId="0" fontId="6" fillId="0" borderId="109" xfId="0" applyFont="1" applyFill="1" applyBorder="1" applyAlignment="1">
      <alignment horizontal="left" vertical="center" wrapText="1"/>
    </xf>
    <xf numFmtId="0" fontId="6" fillId="0" borderId="108" xfId="0" applyFont="1" applyFill="1" applyBorder="1" applyAlignment="1">
      <alignment horizontal="left" vertical="center" wrapText="1"/>
    </xf>
    <xf numFmtId="0" fontId="6" fillId="0" borderId="97" xfId="0" applyFont="1" applyFill="1" applyBorder="1" applyAlignment="1">
      <alignment horizontal="left" vertical="center" wrapText="1"/>
    </xf>
    <xf numFmtId="0" fontId="6" fillId="0" borderId="101" xfId="0" applyFont="1" applyFill="1" applyBorder="1" applyAlignment="1">
      <alignment horizontal="left" vertical="center" wrapText="1"/>
    </xf>
    <xf numFmtId="0" fontId="6" fillId="0" borderId="140" xfId="0" applyFont="1" applyFill="1" applyBorder="1" applyAlignment="1">
      <alignment horizontal="left" vertical="center" wrapText="1"/>
    </xf>
    <xf numFmtId="0" fontId="4" fillId="0" borderId="82" xfId="0" applyFont="1" applyFill="1" applyBorder="1" applyAlignment="1">
      <alignment horizontal="left" vertical="center" wrapText="1"/>
    </xf>
    <xf numFmtId="0" fontId="4" fillId="0" borderId="109" xfId="0" applyFont="1" applyFill="1" applyBorder="1" applyAlignment="1">
      <alignment horizontal="left" vertical="center" wrapText="1"/>
    </xf>
    <xf numFmtId="0" fontId="4" fillId="0" borderId="108" xfId="0" applyFont="1" applyFill="1" applyBorder="1" applyAlignment="1">
      <alignment horizontal="left" vertical="center" wrapText="1"/>
    </xf>
    <xf numFmtId="0" fontId="4" fillId="0" borderId="99" xfId="0" applyFont="1" applyFill="1" applyBorder="1" applyAlignment="1">
      <alignment horizontal="left" vertical="center" wrapText="1"/>
    </xf>
    <xf numFmtId="0" fontId="4" fillId="0" borderId="100" xfId="0" applyFont="1" applyFill="1" applyBorder="1" applyAlignment="1">
      <alignment horizontal="left" vertical="center" wrapText="1"/>
    </xf>
    <xf numFmtId="0" fontId="4" fillId="0" borderId="141" xfId="0" applyFont="1" applyFill="1" applyBorder="1" applyAlignment="1">
      <alignment horizontal="left" vertical="center" wrapText="1"/>
    </xf>
    <xf numFmtId="0" fontId="9" fillId="0" borderId="0" xfId="0" applyFont="1" applyBorder="1" applyAlignment="1">
      <alignment horizontal="distributed" vertical="center" wrapText="1"/>
    </xf>
    <xf numFmtId="0" fontId="9" fillId="0" borderId="84" xfId="0" applyFont="1" applyBorder="1" applyAlignment="1">
      <alignment horizontal="distributed" vertical="center" wrapText="1"/>
    </xf>
    <xf numFmtId="0" fontId="6" fillId="0" borderId="95" xfId="0" applyFont="1" applyBorder="1" applyAlignment="1">
      <alignment horizontal="center" vertical="center" wrapText="1" shrinkToFit="1"/>
    </xf>
    <xf numFmtId="0" fontId="6" fillId="0" borderId="95" xfId="0" applyFont="1" applyBorder="1" applyAlignment="1">
      <alignment horizontal="center" vertical="center" shrinkToFit="1"/>
    </xf>
    <xf numFmtId="0" fontId="9" fillId="0" borderId="98" xfId="0" applyFont="1" applyBorder="1" applyAlignment="1">
      <alignment horizontal="distributed" vertical="center" wrapText="1"/>
    </xf>
    <xf numFmtId="0" fontId="6" fillId="0" borderId="99" xfId="0" applyFont="1" applyFill="1" applyBorder="1" applyAlignment="1">
      <alignment horizontal="left" vertical="center" wrapText="1"/>
    </xf>
    <xf numFmtId="0" fontId="6" fillId="0" borderId="100" xfId="0" applyFont="1" applyFill="1" applyBorder="1" applyAlignment="1">
      <alignment horizontal="left" vertical="center" wrapText="1"/>
    </xf>
    <xf numFmtId="0" fontId="6" fillId="0" borderId="141" xfId="0" applyFont="1" applyFill="1" applyBorder="1" applyAlignment="1">
      <alignment horizontal="left" vertical="center" wrapText="1"/>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10" xfId="0" applyFont="1" applyFill="1" applyBorder="1" applyAlignment="1">
      <alignment horizontal="center" vertical="center"/>
    </xf>
    <xf numFmtId="0" fontId="5" fillId="0" borderId="120" xfId="0" applyFont="1" applyFill="1" applyBorder="1" applyAlignment="1">
      <alignment horizontal="left" vertical="center" wrapText="1"/>
    </xf>
    <xf numFmtId="0" fontId="5" fillId="0" borderId="105" xfId="0" applyFont="1" applyFill="1" applyBorder="1" applyAlignment="1">
      <alignment horizontal="left" vertical="center" wrapText="1"/>
    </xf>
    <xf numFmtId="0" fontId="5" fillId="0" borderId="106" xfId="0" applyFont="1" applyFill="1" applyBorder="1" applyAlignment="1">
      <alignment horizontal="left" vertical="center" wrapText="1"/>
    </xf>
    <xf numFmtId="0" fontId="5" fillId="0" borderId="99" xfId="0" applyFont="1" applyFill="1" applyBorder="1" applyAlignment="1">
      <alignment horizontal="left" vertical="center" wrapText="1"/>
    </xf>
    <xf numFmtId="0" fontId="5" fillId="0" borderId="100" xfId="0" applyFont="1" applyFill="1" applyBorder="1" applyAlignment="1">
      <alignment horizontal="left" vertical="center" wrapText="1"/>
    </xf>
    <xf numFmtId="0" fontId="5" fillId="0" borderId="141" xfId="0" applyFont="1" applyFill="1" applyBorder="1" applyAlignment="1">
      <alignment horizontal="left" vertical="center" wrapText="1"/>
    </xf>
    <xf numFmtId="0" fontId="9" fillId="0" borderId="101" xfId="0" applyFont="1" applyBorder="1" applyAlignment="1">
      <alignment horizontal="distributed" vertical="center" wrapText="1"/>
    </xf>
    <xf numFmtId="0" fontId="12" fillId="0" borderId="142" xfId="0" applyFont="1" applyBorder="1" applyAlignment="1">
      <alignment horizontal="center" vertical="center" shrinkToFit="1"/>
    </xf>
    <xf numFmtId="0" fontId="12" fillId="0" borderId="143" xfId="0" applyFont="1" applyBorder="1" applyAlignment="1">
      <alignment horizontal="center" vertical="center" shrinkToFit="1"/>
    </xf>
    <xf numFmtId="0" fontId="12" fillId="0" borderId="144" xfId="0" applyFont="1" applyBorder="1" applyAlignment="1">
      <alignment horizontal="center" vertical="center" shrinkToFit="1"/>
    </xf>
    <xf numFmtId="0" fontId="6" fillId="0" borderId="83" xfId="0" applyFont="1" applyBorder="1" applyAlignment="1">
      <alignment horizontal="center" vertical="center" wrapText="1"/>
    </xf>
    <xf numFmtId="0" fontId="6" fillId="0" borderId="17" xfId="0" applyFont="1" applyBorder="1" applyAlignment="1">
      <alignment horizontal="center" vertical="center" wrapText="1"/>
    </xf>
    <xf numFmtId="0" fontId="9" fillId="0" borderId="120" xfId="0" applyFont="1" applyBorder="1" applyAlignment="1">
      <alignment horizontal="distributed" vertical="center" wrapText="1"/>
    </xf>
    <xf numFmtId="0" fontId="7" fillId="0" borderId="41" xfId="0" applyFont="1" applyBorder="1" applyAlignment="1">
      <alignment horizontal="center" vertical="center" wrapText="1"/>
    </xf>
    <xf numFmtId="0" fontId="7" fillId="0" borderId="36" xfId="0" applyFont="1" applyBorder="1" applyAlignment="1">
      <alignment horizontal="center" vertical="center" wrapText="1"/>
    </xf>
    <xf numFmtId="181" fontId="12" fillId="36" borderId="110" xfId="0" applyNumberFormat="1" applyFont="1" applyFill="1" applyBorder="1" applyAlignment="1">
      <alignment vertical="center" wrapText="1"/>
    </xf>
    <xf numFmtId="181" fontId="12" fillId="36" borderId="145" xfId="0" applyNumberFormat="1" applyFont="1" applyFill="1" applyBorder="1" applyAlignment="1">
      <alignment vertical="center" wrapText="1"/>
    </xf>
    <xf numFmtId="181" fontId="12" fillId="36" borderId="146" xfId="0" applyNumberFormat="1" applyFont="1" applyFill="1" applyBorder="1" applyAlignment="1">
      <alignment vertical="center" wrapText="1"/>
    </xf>
    <xf numFmtId="181" fontId="12" fillId="36" borderId="110" xfId="0" applyNumberFormat="1" applyFont="1" applyFill="1" applyBorder="1" applyAlignment="1">
      <alignment horizontal="center" vertical="center" shrinkToFit="1"/>
    </xf>
    <xf numFmtId="181" fontId="12" fillId="36" borderId="145" xfId="0" applyNumberFormat="1" applyFont="1" applyFill="1" applyBorder="1" applyAlignment="1">
      <alignment horizontal="center" vertical="center" shrinkToFit="1"/>
    </xf>
    <xf numFmtId="181" fontId="12" fillId="36" borderId="146" xfId="0" applyNumberFormat="1" applyFont="1" applyFill="1" applyBorder="1" applyAlignment="1">
      <alignment horizontal="center" vertical="center" shrinkToFit="1"/>
    </xf>
    <xf numFmtId="0" fontId="9" fillId="0" borderId="0" xfId="0" applyFont="1" applyAlignment="1">
      <alignment horizontal="left" vertical="center" wrapText="1"/>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134" xfId="0" applyFont="1" applyBorder="1" applyAlignment="1">
      <alignment horizontal="center" vertical="center"/>
    </xf>
    <xf numFmtId="0" fontId="0" fillId="0" borderId="105" xfId="0" applyFont="1" applyBorder="1" applyAlignment="1">
      <alignment/>
    </xf>
    <xf numFmtId="0" fontId="0" fillId="0" borderId="121" xfId="0" applyFont="1" applyBorder="1" applyAlignment="1">
      <alignment/>
    </xf>
    <xf numFmtId="0" fontId="0" fillId="0" borderId="98" xfId="0" applyFont="1" applyBorder="1" applyAlignment="1">
      <alignment/>
    </xf>
    <xf numFmtId="0" fontId="0" fillId="0" borderId="0" xfId="0" applyFont="1" applyBorder="1" applyAlignment="1">
      <alignment/>
    </xf>
    <xf numFmtId="0" fontId="0" fillId="0" borderId="84" xfId="0" applyFont="1" applyBorder="1" applyAlignment="1">
      <alignment/>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通貨 2" xfId="62"/>
    <cellStyle name="入力"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358</xdr:row>
      <xdr:rowOff>104775</xdr:rowOff>
    </xdr:from>
    <xdr:to>
      <xdr:col>11</xdr:col>
      <xdr:colOff>66675</xdr:colOff>
      <xdr:row>378</xdr:row>
      <xdr:rowOff>57150</xdr:rowOff>
    </xdr:to>
    <xdr:sp>
      <xdr:nvSpPr>
        <xdr:cNvPr id="1" name="フローチャート: 処理 1"/>
        <xdr:cNvSpPr>
          <a:spLocks/>
        </xdr:cNvSpPr>
      </xdr:nvSpPr>
      <xdr:spPr>
        <a:xfrm>
          <a:off x="3276600" y="90144600"/>
          <a:ext cx="4314825" cy="4524375"/>
        </a:xfrm>
        <a:prstGeom prst="flowChartProcess">
          <a:avLst/>
        </a:prstGeom>
        <a:solidFill>
          <a:srgbClr val="FFFFFF"/>
        </a:solidFill>
        <a:ln w="12700" cmpd="sng">
          <a:solidFill>
            <a:srgbClr val="000000"/>
          </a:solidFill>
          <a:headEnd type="none"/>
          <a:tailEnd type="none"/>
        </a:ln>
      </xdr:spPr>
      <xdr:txBody>
        <a:bodyPr vertOverflow="clip" wrap="square" anchor="ctr"/>
        <a:p>
          <a:pPr algn="l">
            <a:defRPr/>
          </a:pPr>
          <a:r>
            <a:rPr lang="en-US" cap="none" sz="1800" b="1" i="0" u="none" baseline="0">
              <a:solidFill>
                <a:srgbClr val="000000"/>
              </a:solidFill>
              <a:latin typeface="ＭＳ Ｐゴシック"/>
              <a:ea typeface="ＭＳ Ｐゴシック"/>
              <a:cs typeface="ＭＳ Ｐゴシック"/>
            </a:rPr>
            <a:t>小平市障がい者福祉計画</a:t>
          </a:r>
          <a:r>
            <a:rPr lang="en-US" cap="none" sz="18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（令和３年度～令和</a:t>
          </a:r>
          <a:r>
            <a:rPr lang="en-US" cap="none" sz="1100" b="1" i="0" u="none" baseline="0">
              <a:solidFill>
                <a:srgbClr val="000000"/>
              </a:solidFill>
              <a:latin typeface="ＭＳ Ｐゴシック"/>
              <a:ea typeface="ＭＳ Ｐゴシック"/>
              <a:cs typeface="ＭＳ Ｐゴシック"/>
            </a:rPr>
            <a:t>８</a:t>
          </a:r>
          <a:r>
            <a:rPr lang="en-US" cap="none" sz="1100" b="1" i="0" u="none" baseline="0">
              <a:solidFill>
                <a:srgbClr val="000000"/>
              </a:solidFill>
              <a:latin typeface="ＭＳ Ｐゴシック"/>
              <a:ea typeface="ＭＳ Ｐゴシック"/>
              <a:cs typeface="ＭＳ Ｐゴシック"/>
            </a:rPr>
            <a:t>年度）</a:t>
          </a:r>
          <a:r>
            <a:rPr lang="en-US" cap="none" sz="1800" b="1" i="0" u="none" baseline="0">
              <a:solidFill>
                <a:srgbClr val="000000"/>
              </a:solidFill>
            </a:rPr>
            <a:t>
</a:t>
          </a:r>
          <a:r>
            <a:rPr lang="en-US" cap="none" sz="1800" b="1" i="0" u="none" baseline="0">
              <a:solidFill>
                <a:srgbClr val="000000"/>
              </a:solidFill>
              <a:latin typeface="ＭＳ Ｐゴシック"/>
              <a:ea typeface="ＭＳ Ｐゴシック"/>
              <a:cs typeface="ＭＳ Ｐゴシック"/>
            </a:rPr>
            <a:t>第六期小平市障害福祉計画</a:t>
          </a:r>
          <a:r>
            <a:rPr lang="en-US" cap="none" sz="1100" b="1" i="0" u="none" baseline="0">
              <a:solidFill>
                <a:srgbClr val="FFFFFF"/>
              </a:solidFill>
            </a:rPr>
            <a:t>
</a:t>
          </a:r>
          <a:r>
            <a:rPr lang="en-US" cap="none" sz="1800" b="1" i="0" u="none" baseline="0">
              <a:solidFill>
                <a:srgbClr val="000000"/>
              </a:solidFill>
              <a:latin typeface="ＭＳ Ｐゴシック"/>
              <a:ea typeface="ＭＳ Ｐゴシック"/>
              <a:cs typeface="ＭＳ Ｐゴシック"/>
            </a:rPr>
            <a:t>第二期小平市障害児福祉計画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（令和３年度～令和５年度）</a:t>
          </a:r>
          <a:r>
            <a:rPr lang="en-US" cap="none" sz="8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令和４年度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進捗状況</a:t>
          </a:r>
          <a:r>
            <a:rPr lang="en-US" cap="none" sz="16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令和５年９月発行</a:t>
          </a:r>
          <a:r>
            <a:rPr lang="en-US" cap="none" sz="1200" b="1" i="0" u="none" baseline="0">
              <a:solidFill>
                <a:srgbClr val="000000"/>
              </a:solidFill>
            </a:rPr>
            <a:t>
</a:t>
          </a:r>
          <a:r>
            <a:rPr lang="en-US" cap="none" sz="11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　発　　</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行：　小平市健康福祉部障がい者支援課</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　　　　　　　　　　〒１８７－８７０１</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　　　　　　　　　　東京都小平市小川町二丁目１３３３番地</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　電　　</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話：　０４２（３１２）１３８５（直通）</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　Ｆ</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Ａ</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Ｘ</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　０４２（３４６）９５４１</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　電子メール：　</a:t>
          </a:r>
          <a:r>
            <a:rPr lang="en-US" cap="none" sz="1200" b="1" i="0" u="none" baseline="0">
              <a:solidFill>
                <a:srgbClr val="000000"/>
              </a:solidFill>
            </a:rPr>
            <a:t>syogaisyashien@city.kodaira.lg.jp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419"/>
  <sheetViews>
    <sheetView tabSelected="1" view="pageBreakPreview" zoomScale="90" zoomScaleSheetLayoutView="90" zoomScalePageLayoutView="85" workbookViewId="0" topLeftCell="A1">
      <selection activeCell="A1" sqref="A1:A16384"/>
    </sheetView>
  </sheetViews>
  <sheetFormatPr defaultColWidth="9.00390625" defaultRowHeight="13.5"/>
  <cols>
    <col min="1" max="1" width="3.50390625" style="8" bestFit="1" customWidth="1"/>
    <col min="2" max="3" width="3.375" style="9" customWidth="1"/>
    <col min="4" max="4" width="15.625" style="9" customWidth="1"/>
    <col min="5" max="5" width="13.625" style="9" customWidth="1"/>
    <col min="6" max="6" width="4.875" style="9" customWidth="1"/>
    <col min="7" max="12" width="10.875" style="9" customWidth="1"/>
    <col min="13" max="14" width="10.125" style="442" customWidth="1"/>
    <col min="15" max="15" width="10.125" style="418" customWidth="1"/>
    <col min="16" max="16384" width="9.00390625" style="9" customWidth="1"/>
  </cols>
  <sheetData>
    <row r="1" spans="13:15" ht="12" customHeight="1">
      <c r="M1" s="9"/>
      <c r="N1" s="9"/>
      <c r="O1" s="9"/>
    </row>
    <row r="2" spans="1:14" s="1" customFormat="1" ht="19.5" customHeight="1">
      <c r="A2" s="10"/>
      <c r="B2" s="11"/>
      <c r="C2" s="7"/>
      <c r="D2" s="5"/>
      <c r="E2" s="5"/>
      <c r="F2" s="5"/>
      <c r="G2" s="5"/>
      <c r="H2" s="5"/>
      <c r="I2" s="5"/>
      <c r="J2" s="5"/>
      <c r="K2" s="5"/>
      <c r="L2" s="5"/>
      <c r="M2" s="5"/>
      <c r="N2" s="5"/>
    </row>
    <row r="3" spans="4:15" ht="16.5" customHeight="1">
      <c r="D3" s="711" t="s">
        <v>15</v>
      </c>
      <c r="E3" s="711"/>
      <c r="F3" s="711"/>
      <c r="G3" s="711"/>
      <c r="H3" s="711"/>
      <c r="I3" s="711"/>
      <c r="J3" s="711"/>
      <c r="K3" s="711"/>
      <c r="L3" s="711"/>
      <c r="M3" s="711"/>
      <c r="N3" s="711"/>
      <c r="O3" s="9"/>
    </row>
    <row r="4" spans="4:15" ht="16.5" customHeight="1">
      <c r="D4" s="711"/>
      <c r="E4" s="711"/>
      <c r="F4" s="711"/>
      <c r="G4" s="711"/>
      <c r="H4" s="711"/>
      <c r="I4" s="711"/>
      <c r="J4" s="711"/>
      <c r="K4" s="711"/>
      <c r="L4" s="711"/>
      <c r="M4" s="711"/>
      <c r="N4" s="711"/>
      <c r="O4" s="9"/>
    </row>
    <row r="5" spans="4:15" ht="15" customHeight="1">
      <c r="D5" s="12"/>
      <c r="M5" s="9"/>
      <c r="N5" s="9"/>
      <c r="O5" s="9"/>
    </row>
    <row r="6" spans="2:17" ht="28.5" customHeight="1">
      <c r="B6" s="13" t="s">
        <v>276</v>
      </c>
      <c r="C6" s="14"/>
      <c r="J6" s="492" t="s">
        <v>16</v>
      </c>
      <c r="K6" s="493"/>
      <c r="L6" s="493"/>
      <c r="M6" s="493"/>
      <c r="N6" s="493"/>
      <c r="O6" s="494"/>
      <c r="P6" s="15"/>
      <c r="Q6" s="15"/>
    </row>
    <row r="7" spans="1:15" ht="24" customHeight="1" thickBot="1">
      <c r="A7" s="16"/>
      <c r="B7" s="14"/>
      <c r="G7" s="456" t="s">
        <v>17</v>
      </c>
      <c r="H7" s="456"/>
      <c r="I7" s="456"/>
      <c r="J7" s="456" t="s">
        <v>18</v>
      </c>
      <c r="K7" s="456"/>
      <c r="L7" s="456"/>
      <c r="M7" s="9"/>
      <c r="N7" s="9"/>
      <c r="O7" s="9"/>
    </row>
    <row r="8" spans="1:12" s="22" customFormat="1" ht="21" customHeight="1" thickBot="1">
      <c r="A8" s="17"/>
      <c r="B8" s="712" t="s">
        <v>19</v>
      </c>
      <c r="C8" s="713"/>
      <c r="D8" s="713"/>
      <c r="E8" s="714"/>
      <c r="F8" s="18"/>
      <c r="G8" s="19" t="s">
        <v>20</v>
      </c>
      <c r="H8" s="20" t="s">
        <v>21</v>
      </c>
      <c r="I8" s="21" t="s">
        <v>22</v>
      </c>
      <c r="J8" s="19" t="s">
        <v>23</v>
      </c>
      <c r="K8" s="20" t="s">
        <v>24</v>
      </c>
      <c r="L8" s="21" t="s">
        <v>25</v>
      </c>
    </row>
    <row r="9" spans="1:15" ht="25.5" customHeight="1">
      <c r="A9" s="23"/>
      <c r="B9" s="702" t="s">
        <v>26</v>
      </c>
      <c r="C9" s="715"/>
      <c r="D9" s="716"/>
      <c r="E9" s="572" t="s">
        <v>27</v>
      </c>
      <c r="F9" s="24" t="s">
        <v>28</v>
      </c>
      <c r="G9" s="25" t="s">
        <v>29</v>
      </c>
      <c r="H9" s="26" t="s">
        <v>29</v>
      </c>
      <c r="I9" s="27">
        <v>11</v>
      </c>
      <c r="J9" s="25" t="s">
        <v>29</v>
      </c>
      <c r="K9" s="26" t="s">
        <v>30</v>
      </c>
      <c r="L9" s="27">
        <v>9</v>
      </c>
      <c r="M9" s="9"/>
      <c r="N9" s="9"/>
      <c r="O9" s="9"/>
    </row>
    <row r="10" spans="1:15" ht="25.5" customHeight="1">
      <c r="A10" s="28"/>
      <c r="B10" s="717"/>
      <c r="C10" s="718"/>
      <c r="D10" s="719"/>
      <c r="E10" s="550"/>
      <c r="F10" s="30" t="s">
        <v>31</v>
      </c>
      <c r="G10" s="31" t="s">
        <v>32</v>
      </c>
      <c r="H10" s="32" t="s">
        <v>33</v>
      </c>
      <c r="I10" s="33" t="s">
        <v>33</v>
      </c>
      <c r="J10" s="31" t="s">
        <v>32</v>
      </c>
      <c r="K10" s="32" t="s">
        <v>34</v>
      </c>
      <c r="L10" s="33"/>
      <c r="M10" s="34" t="s">
        <v>35</v>
      </c>
      <c r="N10" s="9"/>
      <c r="O10" s="9"/>
    </row>
    <row r="11" spans="1:12" s="22" customFormat="1" ht="25.5" customHeight="1">
      <c r="A11" s="28"/>
      <c r="B11" s="664" t="s">
        <v>36</v>
      </c>
      <c r="C11" s="657"/>
      <c r="D11" s="658"/>
      <c r="E11" s="700" t="s">
        <v>37</v>
      </c>
      <c r="F11" s="24" t="s">
        <v>28</v>
      </c>
      <c r="G11" s="35">
        <v>112</v>
      </c>
      <c r="H11" s="36">
        <v>111</v>
      </c>
      <c r="I11" s="37">
        <v>110</v>
      </c>
      <c r="J11" s="35" t="s">
        <v>38</v>
      </c>
      <c r="K11" s="36" t="s">
        <v>38</v>
      </c>
      <c r="L11" s="37">
        <v>107</v>
      </c>
    </row>
    <row r="12" spans="1:12" s="22" customFormat="1" ht="25.5" customHeight="1" thickBot="1">
      <c r="A12" s="28"/>
      <c r="B12" s="683"/>
      <c r="C12" s="679"/>
      <c r="D12" s="680"/>
      <c r="E12" s="701"/>
      <c r="F12" s="39" t="s">
        <v>31</v>
      </c>
      <c r="G12" s="40">
        <v>112</v>
      </c>
      <c r="H12" s="41">
        <v>113</v>
      </c>
      <c r="I12" s="42">
        <v>108</v>
      </c>
      <c r="J12" s="40">
        <v>105</v>
      </c>
      <c r="K12" s="41">
        <v>108</v>
      </c>
      <c r="L12" s="42"/>
    </row>
    <row r="13" spans="1:15" ht="25.5" customHeight="1">
      <c r="A13" s="23"/>
      <c r="B13" s="702" t="s">
        <v>39</v>
      </c>
      <c r="C13" s="653"/>
      <c r="D13" s="654"/>
      <c r="E13" s="703" t="s">
        <v>40</v>
      </c>
      <c r="F13" s="43" t="s">
        <v>28</v>
      </c>
      <c r="G13" s="705" t="s">
        <v>41</v>
      </c>
      <c r="H13" s="706"/>
      <c r="I13" s="707"/>
      <c r="J13" s="708" t="s">
        <v>42</v>
      </c>
      <c r="K13" s="709"/>
      <c r="L13" s="710"/>
      <c r="M13" s="34"/>
      <c r="N13" s="9"/>
      <c r="O13" s="9"/>
    </row>
    <row r="14" spans="1:15" ht="25.5" customHeight="1" thickBot="1">
      <c r="A14" s="23"/>
      <c r="B14" s="665"/>
      <c r="C14" s="696"/>
      <c r="D14" s="666"/>
      <c r="E14" s="704"/>
      <c r="F14" s="44" t="s">
        <v>31</v>
      </c>
      <c r="G14" s="45" t="s">
        <v>43</v>
      </c>
      <c r="H14" s="46" t="s">
        <v>43</v>
      </c>
      <c r="I14" s="47" t="s">
        <v>44</v>
      </c>
      <c r="J14" s="45" t="s">
        <v>43</v>
      </c>
      <c r="K14" s="46" t="s">
        <v>43</v>
      </c>
      <c r="L14" s="48"/>
      <c r="M14" s="34"/>
      <c r="N14" s="9"/>
      <c r="O14" s="9"/>
    </row>
    <row r="15" spans="1:15" ht="25.5" customHeight="1">
      <c r="A15" s="23"/>
      <c r="B15" s="683" t="s">
        <v>45</v>
      </c>
      <c r="C15" s="679"/>
      <c r="D15" s="680"/>
      <c r="E15" s="547" t="s">
        <v>46</v>
      </c>
      <c r="F15" s="24" t="s">
        <v>28</v>
      </c>
      <c r="G15" s="697" t="s">
        <v>47</v>
      </c>
      <c r="H15" s="698"/>
      <c r="I15" s="699"/>
      <c r="J15" s="49" t="s">
        <v>48</v>
      </c>
      <c r="K15" s="50" t="s">
        <v>49</v>
      </c>
      <c r="L15" s="51" t="s">
        <v>49</v>
      </c>
      <c r="M15" s="9"/>
      <c r="N15" s="9"/>
      <c r="O15" s="9"/>
    </row>
    <row r="16" spans="1:15" ht="25.5" customHeight="1" thickBot="1">
      <c r="A16" s="23"/>
      <c r="B16" s="665"/>
      <c r="C16" s="696"/>
      <c r="D16" s="666"/>
      <c r="E16" s="455"/>
      <c r="F16" s="44" t="s">
        <v>31</v>
      </c>
      <c r="G16" s="53" t="s">
        <v>43</v>
      </c>
      <c r="H16" s="54" t="s">
        <v>43</v>
      </c>
      <c r="I16" s="55" t="s">
        <v>43</v>
      </c>
      <c r="J16" s="53" t="s">
        <v>50</v>
      </c>
      <c r="K16" s="54" t="s">
        <v>51</v>
      </c>
      <c r="L16" s="55"/>
      <c r="M16" s="9"/>
      <c r="N16" s="9"/>
      <c r="O16" s="9"/>
    </row>
    <row r="17" spans="1:15" ht="7.5" customHeight="1">
      <c r="A17" s="23"/>
      <c r="B17" s="38"/>
      <c r="C17" s="38"/>
      <c r="D17" s="38"/>
      <c r="E17" s="56"/>
      <c r="F17" s="56"/>
      <c r="G17" s="56"/>
      <c r="H17" s="56"/>
      <c r="I17" s="56"/>
      <c r="J17" s="56"/>
      <c r="K17" s="56"/>
      <c r="L17" s="56"/>
      <c r="M17" s="56"/>
      <c r="N17" s="56"/>
      <c r="O17" s="9"/>
    </row>
    <row r="18" spans="1:15" ht="18" customHeight="1">
      <c r="A18" s="16"/>
      <c r="B18" s="57"/>
      <c r="C18" s="57"/>
      <c r="D18" s="58"/>
      <c r="E18" s="59" t="s">
        <v>52</v>
      </c>
      <c r="F18" s="60"/>
      <c r="G18" s="61"/>
      <c r="H18" s="61"/>
      <c r="I18" s="61"/>
      <c r="J18" s="59"/>
      <c r="K18" s="61"/>
      <c r="L18" s="15"/>
      <c r="M18" s="62"/>
      <c r="N18" s="62"/>
      <c r="O18" s="62"/>
    </row>
    <row r="19" spans="2:16" ht="18" customHeight="1">
      <c r="B19" s="57"/>
      <c r="C19" s="57"/>
      <c r="D19" s="58"/>
      <c r="E19" s="59" t="s">
        <v>53</v>
      </c>
      <c r="F19" s="60"/>
      <c r="G19" s="63"/>
      <c r="H19" s="63"/>
      <c r="I19" s="63"/>
      <c r="J19" s="64"/>
      <c r="K19" s="63"/>
      <c r="L19" s="62"/>
      <c r="M19" s="62"/>
      <c r="N19" s="62"/>
      <c r="O19" s="62"/>
      <c r="P19" s="62"/>
    </row>
    <row r="20" spans="13:15" ht="12" customHeight="1">
      <c r="M20" s="9"/>
      <c r="N20" s="9"/>
      <c r="O20" s="9"/>
    </row>
    <row r="21" spans="4:15" ht="15.75" customHeight="1">
      <c r="D21" s="59" t="s">
        <v>54</v>
      </c>
      <c r="M21" s="9"/>
      <c r="N21" s="9"/>
      <c r="O21" s="9"/>
    </row>
    <row r="22" spans="1:14" s="1" customFormat="1" ht="19.5" customHeight="1">
      <c r="A22" s="10"/>
      <c r="B22" s="11"/>
      <c r="C22" s="7"/>
      <c r="D22" s="5"/>
      <c r="E22" s="5"/>
      <c r="F22" s="5"/>
      <c r="G22" s="5"/>
      <c r="H22" s="5"/>
      <c r="I22" s="5"/>
      <c r="J22" s="5"/>
      <c r="K22" s="5"/>
      <c r="L22" s="5"/>
      <c r="M22" s="5"/>
      <c r="N22" s="5"/>
    </row>
    <row r="23" spans="1:14" s="1" customFormat="1" ht="19.5" customHeight="1">
      <c r="A23" s="10"/>
      <c r="B23" s="11"/>
      <c r="C23" s="7"/>
      <c r="D23" s="5"/>
      <c r="E23" s="5"/>
      <c r="F23" s="5"/>
      <c r="G23" s="5"/>
      <c r="H23" s="5"/>
      <c r="I23" s="5"/>
      <c r="J23" s="5"/>
      <c r="K23" s="5"/>
      <c r="L23" s="5"/>
      <c r="M23" s="5"/>
      <c r="N23" s="5"/>
    </row>
    <row r="24" spans="1:14" s="1" customFormat="1" ht="19.5" customHeight="1">
      <c r="A24" s="10"/>
      <c r="B24" s="11"/>
      <c r="C24" s="7"/>
      <c r="D24" s="5"/>
      <c r="E24" s="5"/>
      <c r="F24" s="5"/>
      <c r="G24" s="5"/>
      <c r="H24" s="5"/>
      <c r="I24" s="5"/>
      <c r="J24" s="5"/>
      <c r="K24" s="5"/>
      <c r="L24" s="5"/>
      <c r="M24" s="5"/>
      <c r="N24" s="5"/>
    </row>
    <row r="25" spans="1:14" s="1" customFormat="1" ht="19.5" customHeight="1">
      <c r="A25" s="10"/>
      <c r="B25" s="11"/>
      <c r="C25" s="7"/>
      <c r="D25" s="5"/>
      <c r="E25" s="5"/>
      <c r="F25" s="5"/>
      <c r="G25" s="5"/>
      <c r="H25" s="5"/>
      <c r="I25" s="5"/>
      <c r="J25" s="5"/>
      <c r="K25" s="5"/>
      <c r="L25" s="5"/>
      <c r="M25" s="5"/>
      <c r="N25" s="5"/>
    </row>
    <row r="26" spans="1:14" s="1" customFormat="1" ht="19.5" customHeight="1">
      <c r="A26" s="10"/>
      <c r="B26" s="11"/>
      <c r="C26" s="7"/>
      <c r="D26" s="5"/>
      <c r="E26" s="5"/>
      <c r="F26" s="5"/>
      <c r="G26" s="5"/>
      <c r="H26" s="5"/>
      <c r="I26" s="5"/>
      <c r="J26" s="5"/>
      <c r="K26" s="5"/>
      <c r="L26" s="5"/>
      <c r="M26" s="5"/>
      <c r="N26" s="5"/>
    </row>
    <row r="27" spans="1:8" s="1" customFormat="1" ht="15" customHeight="1">
      <c r="A27" s="10"/>
      <c r="B27" s="7"/>
      <c r="C27" s="2"/>
      <c r="D27" s="3"/>
      <c r="E27" s="65"/>
      <c r="F27" s="4"/>
      <c r="G27" s="4"/>
      <c r="H27" s="4"/>
    </row>
    <row r="28" spans="4:15" ht="6" customHeight="1">
      <c r="D28" s="59"/>
      <c r="M28" s="9"/>
      <c r="N28" s="9"/>
      <c r="O28" s="9"/>
    </row>
    <row r="29" spans="13:15" ht="12" customHeight="1">
      <c r="M29" s="9"/>
      <c r="N29" s="9"/>
      <c r="O29" s="9"/>
    </row>
    <row r="30" spans="1:15" ht="24" customHeight="1" thickBot="1">
      <c r="A30" s="16"/>
      <c r="B30" s="14"/>
      <c r="G30" s="456" t="s">
        <v>17</v>
      </c>
      <c r="H30" s="456"/>
      <c r="I30" s="456"/>
      <c r="J30" s="456" t="s">
        <v>18</v>
      </c>
      <c r="K30" s="456"/>
      <c r="L30" s="456"/>
      <c r="M30" s="9"/>
      <c r="N30" s="9"/>
      <c r="O30" s="9"/>
    </row>
    <row r="31" spans="1:15" s="22" customFormat="1" ht="21" customHeight="1" thickBot="1">
      <c r="A31" s="17"/>
      <c r="B31" s="582"/>
      <c r="C31" s="583"/>
      <c r="D31" s="583"/>
      <c r="E31" s="68"/>
      <c r="F31" s="18"/>
      <c r="G31" s="20" t="s">
        <v>20</v>
      </c>
      <c r="H31" s="20" t="s">
        <v>21</v>
      </c>
      <c r="I31" s="21" t="s">
        <v>22</v>
      </c>
      <c r="J31" s="19" t="s">
        <v>23</v>
      </c>
      <c r="K31" s="20" t="s">
        <v>24</v>
      </c>
      <c r="L31" s="21" t="s">
        <v>25</v>
      </c>
      <c r="M31" s="687" t="s">
        <v>55</v>
      </c>
      <c r="N31" s="688"/>
      <c r="O31" s="689"/>
    </row>
    <row r="32" spans="1:15" ht="30" customHeight="1">
      <c r="A32" s="23"/>
      <c r="B32" s="650" t="s">
        <v>56</v>
      </c>
      <c r="C32" s="653" t="s">
        <v>57</v>
      </c>
      <c r="D32" s="654"/>
      <c r="E32" s="572" t="s">
        <v>58</v>
      </c>
      <c r="F32" s="69" t="s">
        <v>28</v>
      </c>
      <c r="G32" s="70" t="s">
        <v>29</v>
      </c>
      <c r="H32" s="70" t="s">
        <v>29</v>
      </c>
      <c r="I32" s="71">
        <v>30</v>
      </c>
      <c r="J32" s="72" t="s">
        <v>29</v>
      </c>
      <c r="K32" s="73" t="s">
        <v>29</v>
      </c>
      <c r="L32" s="74">
        <v>37</v>
      </c>
      <c r="M32" s="690" t="s">
        <v>59</v>
      </c>
      <c r="N32" s="691"/>
      <c r="O32" s="692"/>
    </row>
    <row r="33" spans="1:15" ht="30" customHeight="1">
      <c r="A33" s="23"/>
      <c r="B33" s="651"/>
      <c r="C33" s="655"/>
      <c r="D33" s="656"/>
      <c r="E33" s="550"/>
      <c r="F33" s="39" t="s">
        <v>31</v>
      </c>
      <c r="G33" s="75">
        <v>18</v>
      </c>
      <c r="H33" s="32">
        <v>29</v>
      </c>
      <c r="I33" s="33">
        <v>24</v>
      </c>
      <c r="J33" s="76">
        <v>25</v>
      </c>
      <c r="K33" s="77">
        <v>26</v>
      </c>
      <c r="L33" s="78"/>
      <c r="M33" s="693"/>
      <c r="N33" s="694"/>
      <c r="O33" s="695"/>
    </row>
    <row r="34" spans="1:15" ht="30" customHeight="1">
      <c r="A34" s="23"/>
      <c r="B34" s="651"/>
      <c r="C34" s="657" t="s">
        <v>60</v>
      </c>
      <c r="D34" s="658"/>
      <c r="E34" s="546" t="s">
        <v>58</v>
      </c>
      <c r="F34" s="79" t="s">
        <v>28</v>
      </c>
      <c r="G34" s="80" t="s">
        <v>29</v>
      </c>
      <c r="H34" s="81" t="s">
        <v>29</v>
      </c>
      <c r="I34" s="82" t="s">
        <v>29</v>
      </c>
      <c r="J34" s="80" t="s">
        <v>29</v>
      </c>
      <c r="K34" s="81" t="s">
        <v>29</v>
      </c>
      <c r="L34" s="83">
        <v>26</v>
      </c>
      <c r="M34" s="673" t="s">
        <v>61</v>
      </c>
      <c r="N34" s="674"/>
      <c r="O34" s="675"/>
    </row>
    <row r="35" spans="1:15" ht="30" customHeight="1">
      <c r="A35" s="23"/>
      <c r="B35" s="651"/>
      <c r="C35" s="655"/>
      <c r="D35" s="656"/>
      <c r="E35" s="508"/>
      <c r="F35" s="30" t="s">
        <v>31</v>
      </c>
      <c r="G35" s="85" t="s">
        <v>29</v>
      </c>
      <c r="H35" s="77" t="s">
        <v>29</v>
      </c>
      <c r="I35" s="78" t="s">
        <v>29</v>
      </c>
      <c r="J35" s="85">
        <v>17</v>
      </c>
      <c r="K35" s="77">
        <v>21</v>
      </c>
      <c r="L35" s="78"/>
      <c r="M35" s="676"/>
      <c r="N35" s="677"/>
      <c r="O35" s="678"/>
    </row>
    <row r="36" spans="1:15" ht="30" customHeight="1">
      <c r="A36" s="23"/>
      <c r="B36" s="651"/>
      <c r="C36" s="657" t="s">
        <v>62</v>
      </c>
      <c r="D36" s="658"/>
      <c r="E36" s="546" t="s">
        <v>58</v>
      </c>
      <c r="F36" s="79" t="s">
        <v>28</v>
      </c>
      <c r="G36" s="80" t="s">
        <v>29</v>
      </c>
      <c r="H36" s="81" t="s">
        <v>29</v>
      </c>
      <c r="I36" s="83" t="s">
        <v>29</v>
      </c>
      <c r="J36" s="80" t="s">
        <v>29</v>
      </c>
      <c r="K36" s="81" t="s">
        <v>29</v>
      </c>
      <c r="L36" s="83">
        <v>1</v>
      </c>
      <c r="M36" s="673" t="s">
        <v>63</v>
      </c>
      <c r="N36" s="674"/>
      <c r="O36" s="675"/>
    </row>
    <row r="37" spans="2:15" ht="30" customHeight="1">
      <c r="B37" s="651"/>
      <c r="C37" s="679"/>
      <c r="D37" s="680"/>
      <c r="E37" s="508"/>
      <c r="F37" s="39" t="s">
        <v>31</v>
      </c>
      <c r="G37" s="85" t="s">
        <v>29</v>
      </c>
      <c r="H37" s="77" t="s">
        <v>29</v>
      </c>
      <c r="I37" s="78" t="s">
        <v>29</v>
      </c>
      <c r="J37" s="85">
        <v>2</v>
      </c>
      <c r="K37" s="77">
        <v>0</v>
      </c>
      <c r="L37" s="78"/>
      <c r="M37" s="676"/>
      <c r="N37" s="677"/>
      <c r="O37" s="678"/>
    </row>
    <row r="38" spans="2:15" ht="30" customHeight="1">
      <c r="B38" s="651"/>
      <c r="C38" s="657" t="s">
        <v>64</v>
      </c>
      <c r="D38" s="658"/>
      <c r="E38" s="681" t="s">
        <v>58</v>
      </c>
      <c r="F38" s="79" t="s">
        <v>28</v>
      </c>
      <c r="G38" s="80" t="s">
        <v>29</v>
      </c>
      <c r="H38" s="81" t="s">
        <v>29</v>
      </c>
      <c r="I38" s="83" t="s">
        <v>29</v>
      </c>
      <c r="J38" s="80" t="s">
        <v>29</v>
      </c>
      <c r="K38" s="81" t="s">
        <v>29</v>
      </c>
      <c r="L38" s="83">
        <v>10</v>
      </c>
      <c r="M38" s="673" t="s">
        <v>65</v>
      </c>
      <c r="N38" s="674"/>
      <c r="O38" s="675"/>
    </row>
    <row r="39" spans="2:15" ht="30" customHeight="1">
      <c r="B39" s="651"/>
      <c r="C39" s="679"/>
      <c r="D39" s="680"/>
      <c r="E39" s="682"/>
      <c r="F39" s="39" t="s">
        <v>31</v>
      </c>
      <c r="G39" s="85" t="s">
        <v>29</v>
      </c>
      <c r="H39" s="77" t="s">
        <v>29</v>
      </c>
      <c r="I39" s="78" t="s">
        <v>29</v>
      </c>
      <c r="J39" s="76">
        <v>6</v>
      </c>
      <c r="K39" s="77">
        <v>4</v>
      </c>
      <c r="L39" s="86"/>
      <c r="M39" s="676"/>
      <c r="N39" s="677"/>
      <c r="O39" s="678"/>
    </row>
    <row r="40" spans="2:15" ht="30" customHeight="1">
      <c r="B40" s="651"/>
      <c r="C40" s="664" t="s">
        <v>66</v>
      </c>
      <c r="D40" s="658"/>
      <c r="E40" s="681" t="s">
        <v>58</v>
      </c>
      <c r="F40" s="79" t="s">
        <v>28</v>
      </c>
      <c r="G40" s="80" t="s">
        <v>29</v>
      </c>
      <c r="H40" s="81" t="s">
        <v>29</v>
      </c>
      <c r="I40" s="83" t="s">
        <v>29</v>
      </c>
      <c r="J40" s="26" t="s">
        <v>29</v>
      </c>
      <c r="K40" s="81" t="s">
        <v>29</v>
      </c>
      <c r="L40" s="87">
        <v>0.7</v>
      </c>
      <c r="M40" s="667" t="s">
        <v>67</v>
      </c>
      <c r="N40" s="668"/>
      <c r="O40" s="669"/>
    </row>
    <row r="41" spans="2:18" ht="30" customHeight="1">
      <c r="B41" s="651"/>
      <c r="C41" s="683"/>
      <c r="D41" s="680"/>
      <c r="E41" s="682"/>
      <c r="F41" s="39" t="s">
        <v>31</v>
      </c>
      <c r="G41" s="85" t="s">
        <v>29</v>
      </c>
      <c r="H41" s="77" t="s">
        <v>29</v>
      </c>
      <c r="I41" s="78" t="s">
        <v>29</v>
      </c>
      <c r="J41" s="88">
        <v>0.5</v>
      </c>
      <c r="K41" s="89">
        <v>0.625</v>
      </c>
      <c r="L41" s="90"/>
      <c r="M41" s="684"/>
      <c r="N41" s="685"/>
      <c r="O41" s="686"/>
      <c r="P41" s="662"/>
      <c r="Q41" s="663"/>
      <c r="R41" s="663"/>
    </row>
    <row r="42" spans="1:18" ht="30" customHeight="1">
      <c r="A42" s="23"/>
      <c r="B42" s="651"/>
      <c r="C42" s="664" t="s">
        <v>68</v>
      </c>
      <c r="D42" s="658"/>
      <c r="E42" s="454" t="s">
        <v>69</v>
      </c>
      <c r="F42" s="79" t="s">
        <v>28</v>
      </c>
      <c r="G42" s="80" t="s">
        <v>29</v>
      </c>
      <c r="H42" s="81" t="s">
        <v>29</v>
      </c>
      <c r="I42" s="83" t="s">
        <v>29</v>
      </c>
      <c r="J42" s="93" t="s">
        <v>29</v>
      </c>
      <c r="K42" s="81" t="s">
        <v>29</v>
      </c>
      <c r="L42" s="87">
        <v>0.7</v>
      </c>
      <c r="M42" s="667" t="s">
        <v>70</v>
      </c>
      <c r="N42" s="668"/>
      <c r="O42" s="669"/>
      <c r="P42" s="662"/>
      <c r="Q42" s="663"/>
      <c r="R42" s="663"/>
    </row>
    <row r="43" spans="2:18" ht="30" customHeight="1" thickBot="1">
      <c r="B43" s="652"/>
      <c r="C43" s="665"/>
      <c r="D43" s="666"/>
      <c r="E43" s="455"/>
      <c r="F43" s="44" t="s">
        <v>31</v>
      </c>
      <c r="G43" s="94" t="s">
        <v>29</v>
      </c>
      <c r="H43" s="95" t="s">
        <v>29</v>
      </c>
      <c r="I43" s="96" t="s">
        <v>29</v>
      </c>
      <c r="J43" s="97">
        <v>1</v>
      </c>
      <c r="K43" s="98">
        <v>1</v>
      </c>
      <c r="L43" s="99"/>
      <c r="M43" s="670"/>
      <c r="N43" s="671"/>
      <c r="O43" s="672"/>
      <c r="P43" s="662"/>
      <c r="Q43" s="663"/>
      <c r="R43" s="663"/>
    </row>
    <row r="44" spans="2:18" ht="30" customHeight="1">
      <c r="B44" s="100"/>
      <c r="C44" s="38"/>
      <c r="D44" s="101" t="s">
        <v>54</v>
      </c>
      <c r="E44" s="56"/>
      <c r="F44" s="102"/>
      <c r="G44" s="103"/>
      <c r="H44" s="103"/>
      <c r="I44" s="103"/>
      <c r="J44" s="104"/>
      <c r="K44" s="105"/>
      <c r="L44" s="105"/>
      <c r="M44" s="106"/>
      <c r="N44" s="106"/>
      <c r="O44" s="106"/>
      <c r="P44" s="91"/>
      <c r="Q44" s="92"/>
      <c r="R44" s="92"/>
    </row>
    <row r="45" spans="2:18" ht="24" customHeight="1" thickBot="1">
      <c r="B45" s="14"/>
      <c r="G45" s="456" t="s">
        <v>17</v>
      </c>
      <c r="H45" s="456"/>
      <c r="I45" s="456"/>
      <c r="J45" s="456" t="s">
        <v>18</v>
      </c>
      <c r="K45" s="456"/>
      <c r="L45" s="456"/>
      <c r="M45" s="106"/>
      <c r="N45" s="106"/>
      <c r="O45" s="106"/>
      <c r="P45" s="91"/>
      <c r="Q45" s="92"/>
      <c r="R45" s="92"/>
    </row>
    <row r="46" spans="2:18" ht="24" customHeight="1" thickBot="1">
      <c r="B46" s="648" t="s">
        <v>14</v>
      </c>
      <c r="C46" s="580"/>
      <c r="D46" s="580"/>
      <c r="E46" s="649"/>
      <c r="F46" s="18"/>
      <c r="G46" s="20" t="s">
        <v>20</v>
      </c>
      <c r="H46" s="20" t="s">
        <v>21</v>
      </c>
      <c r="I46" s="21" t="s">
        <v>22</v>
      </c>
      <c r="J46" s="19" t="s">
        <v>23</v>
      </c>
      <c r="K46" s="20" t="s">
        <v>24</v>
      </c>
      <c r="L46" s="21" t="s">
        <v>25</v>
      </c>
      <c r="M46" s="106"/>
      <c r="N46" s="106"/>
      <c r="O46" s="106"/>
      <c r="P46" s="91"/>
      <c r="Q46" s="92"/>
      <c r="R46" s="92"/>
    </row>
    <row r="47" spans="1:15" ht="24" customHeight="1">
      <c r="A47" s="23"/>
      <c r="B47" s="650" t="s">
        <v>71</v>
      </c>
      <c r="C47" s="653" t="s">
        <v>72</v>
      </c>
      <c r="D47" s="654"/>
      <c r="E47" s="572" t="s">
        <v>73</v>
      </c>
      <c r="F47" s="69" t="s">
        <v>28</v>
      </c>
      <c r="G47" s="70" t="s">
        <v>29</v>
      </c>
      <c r="H47" s="70" t="s">
        <v>29</v>
      </c>
      <c r="I47" s="71">
        <v>1</v>
      </c>
      <c r="J47" s="70" t="s">
        <v>29</v>
      </c>
      <c r="K47" s="70" t="s">
        <v>29</v>
      </c>
      <c r="L47" s="71" t="s">
        <v>44</v>
      </c>
      <c r="M47" s="9"/>
      <c r="N47" s="9"/>
      <c r="O47" s="9"/>
    </row>
    <row r="48" spans="1:15" ht="24" customHeight="1">
      <c r="A48" s="23"/>
      <c r="B48" s="651"/>
      <c r="C48" s="655"/>
      <c r="D48" s="656"/>
      <c r="E48" s="550"/>
      <c r="F48" s="39" t="s">
        <v>31</v>
      </c>
      <c r="G48" s="75" t="s">
        <v>43</v>
      </c>
      <c r="H48" s="32" t="s">
        <v>43</v>
      </c>
      <c r="I48" s="32" t="s">
        <v>43</v>
      </c>
      <c r="J48" s="75" t="s">
        <v>74</v>
      </c>
      <c r="K48" s="32" t="s">
        <v>44</v>
      </c>
      <c r="L48" s="107"/>
      <c r="M48" s="9"/>
      <c r="N48" s="9"/>
      <c r="O48" s="9"/>
    </row>
    <row r="49" spans="1:15" ht="24" customHeight="1">
      <c r="A49" s="23"/>
      <c r="B49" s="651"/>
      <c r="C49" s="657" t="s">
        <v>75</v>
      </c>
      <c r="D49" s="658"/>
      <c r="E49" s="454" t="s">
        <v>73</v>
      </c>
      <c r="F49" s="79" t="s">
        <v>28</v>
      </c>
      <c r="G49" s="659" t="s">
        <v>76</v>
      </c>
      <c r="H49" s="660"/>
      <c r="I49" s="661"/>
      <c r="J49" s="659" t="s">
        <v>77</v>
      </c>
      <c r="K49" s="660"/>
      <c r="L49" s="661"/>
      <c r="M49" s="9"/>
      <c r="N49" s="9"/>
      <c r="O49" s="9"/>
    </row>
    <row r="50" spans="1:15" ht="24" customHeight="1">
      <c r="A50" s="23"/>
      <c r="B50" s="651"/>
      <c r="C50" s="655"/>
      <c r="D50" s="656"/>
      <c r="E50" s="550"/>
      <c r="F50" s="30" t="s">
        <v>31</v>
      </c>
      <c r="G50" s="108">
        <v>0</v>
      </c>
      <c r="H50" s="109">
        <v>0</v>
      </c>
      <c r="I50" s="110">
        <v>0</v>
      </c>
      <c r="J50" s="108" t="s">
        <v>43</v>
      </c>
      <c r="K50" s="109" t="s">
        <v>78</v>
      </c>
      <c r="L50" s="110"/>
      <c r="M50" s="9"/>
      <c r="N50" s="9"/>
      <c r="O50" s="9"/>
    </row>
    <row r="51" spans="1:15" ht="28.5" customHeight="1">
      <c r="A51" s="23"/>
      <c r="B51" s="651"/>
      <c r="C51" s="589" t="s">
        <v>79</v>
      </c>
      <c r="D51" s="640"/>
      <c r="E51" s="454" t="s">
        <v>80</v>
      </c>
      <c r="F51" s="79" t="s">
        <v>28</v>
      </c>
      <c r="G51" s="111" t="s">
        <v>29</v>
      </c>
      <c r="H51" s="111" t="s">
        <v>29</v>
      </c>
      <c r="I51" s="82">
        <v>1</v>
      </c>
      <c r="J51" s="93" t="s">
        <v>29</v>
      </c>
      <c r="K51" s="111" t="s">
        <v>81</v>
      </c>
      <c r="L51" s="82" t="s">
        <v>82</v>
      </c>
      <c r="M51" s="9"/>
      <c r="N51" s="9"/>
      <c r="O51" s="9"/>
    </row>
    <row r="52" spans="2:15" ht="28.5" customHeight="1">
      <c r="B52" s="651"/>
      <c r="C52" s="486"/>
      <c r="D52" s="632"/>
      <c r="E52" s="550"/>
      <c r="F52" s="39" t="s">
        <v>31</v>
      </c>
      <c r="G52" s="112" t="s">
        <v>83</v>
      </c>
      <c r="H52" s="32" t="s">
        <v>84</v>
      </c>
      <c r="I52" s="33" t="s">
        <v>86</v>
      </c>
      <c r="J52" s="112" t="s">
        <v>33</v>
      </c>
      <c r="K52" s="32" t="s">
        <v>87</v>
      </c>
      <c r="L52" s="33"/>
      <c r="M52" s="113" t="s">
        <v>88</v>
      </c>
      <c r="N52" s="641"/>
      <c r="O52" s="642"/>
    </row>
    <row r="53" spans="1:15" ht="27" customHeight="1">
      <c r="A53" s="23"/>
      <c r="B53" s="651"/>
      <c r="C53" s="486"/>
      <c r="D53" s="632"/>
      <c r="E53" s="454" t="s">
        <v>89</v>
      </c>
      <c r="F53" s="79" t="s">
        <v>28</v>
      </c>
      <c r="G53" s="111" t="s">
        <v>29</v>
      </c>
      <c r="H53" s="111" t="s">
        <v>29</v>
      </c>
      <c r="I53" s="115">
        <v>1</v>
      </c>
      <c r="J53" s="93" t="s">
        <v>29</v>
      </c>
      <c r="K53" s="111" t="s">
        <v>29</v>
      </c>
      <c r="L53" s="115" t="s">
        <v>82</v>
      </c>
      <c r="M53" s="9"/>
      <c r="N53" s="9"/>
      <c r="O53" s="9"/>
    </row>
    <row r="54" spans="2:16" ht="27" customHeight="1">
      <c r="B54" s="651"/>
      <c r="C54" s="486"/>
      <c r="D54" s="632"/>
      <c r="E54" s="550"/>
      <c r="F54" s="39" t="s">
        <v>31</v>
      </c>
      <c r="G54" s="112" t="s">
        <v>83</v>
      </c>
      <c r="H54" s="32" t="s">
        <v>85</v>
      </c>
      <c r="I54" s="110" t="s">
        <v>90</v>
      </c>
      <c r="J54" s="112" t="s">
        <v>91</v>
      </c>
      <c r="K54" s="32" t="s">
        <v>92</v>
      </c>
      <c r="L54" s="110"/>
      <c r="M54" s="113" t="s">
        <v>88</v>
      </c>
      <c r="N54" s="113"/>
      <c r="O54" s="9"/>
      <c r="P54" s="116"/>
    </row>
    <row r="55" spans="2:15" ht="27" customHeight="1">
      <c r="B55" s="651"/>
      <c r="C55" s="589" t="s">
        <v>93</v>
      </c>
      <c r="D55" s="640"/>
      <c r="E55" s="643" t="s">
        <v>94</v>
      </c>
      <c r="F55" s="79" t="s">
        <v>28</v>
      </c>
      <c r="G55" s="645" t="s">
        <v>95</v>
      </c>
      <c r="H55" s="646"/>
      <c r="I55" s="647"/>
      <c r="J55" s="93" t="s">
        <v>29</v>
      </c>
      <c r="K55" s="111" t="s">
        <v>29</v>
      </c>
      <c r="L55" s="117" t="s">
        <v>96</v>
      </c>
      <c r="M55" s="9"/>
      <c r="N55" s="9"/>
      <c r="O55" s="9"/>
    </row>
    <row r="56" spans="2:15" ht="27" customHeight="1" thickBot="1">
      <c r="B56" s="652"/>
      <c r="C56" s="486"/>
      <c r="D56" s="632"/>
      <c r="E56" s="644"/>
      <c r="F56" s="39" t="s">
        <v>31</v>
      </c>
      <c r="G56" s="112" t="s">
        <v>97</v>
      </c>
      <c r="H56" s="32" t="s">
        <v>44</v>
      </c>
      <c r="I56" s="32" t="s">
        <v>44</v>
      </c>
      <c r="J56" s="112" t="s">
        <v>98</v>
      </c>
      <c r="K56" s="118" t="s">
        <v>98</v>
      </c>
      <c r="L56" s="33"/>
      <c r="M56" s="9"/>
      <c r="N56" s="9"/>
      <c r="O56" s="9"/>
    </row>
    <row r="57" spans="2:15" ht="27" customHeight="1">
      <c r="B57" s="623" t="s">
        <v>99</v>
      </c>
      <c r="C57" s="626" t="s">
        <v>100</v>
      </c>
      <c r="D57" s="627"/>
      <c r="E57" s="630" t="s">
        <v>101</v>
      </c>
      <c r="F57" s="69" t="s">
        <v>28</v>
      </c>
      <c r="G57" s="119" t="s">
        <v>102</v>
      </c>
      <c r="H57" s="120" t="s">
        <v>102</v>
      </c>
      <c r="I57" s="121" t="s">
        <v>102</v>
      </c>
      <c r="J57" s="122" t="s">
        <v>103</v>
      </c>
      <c r="K57" s="123" t="s">
        <v>103</v>
      </c>
      <c r="L57" s="124" t="s">
        <v>103</v>
      </c>
      <c r="M57" s="9"/>
      <c r="N57" s="9"/>
      <c r="O57" s="9"/>
    </row>
    <row r="58" spans="2:15" ht="27" customHeight="1">
      <c r="B58" s="624"/>
      <c r="C58" s="628"/>
      <c r="D58" s="629"/>
      <c r="E58" s="631"/>
      <c r="F58" s="39" t="s">
        <v>31</v>
      </c>
      <c r="G58" s="125" t="s">
        <v>29</v>
      </c>
      <c r="H58" s="77" t="s">
        <v>102</v>
      </c>
      <c r="I58" s="78" t="s">
        <v>102</v>
      </c>
      <c r="J58" s="125" t="s">
        <v>103</v>
      </c>
      <c r="K58" s="77" t="s">
        <v>103</v>
      </c>
      <c r="L58" s="78"/>
      <c r="M58" s="9"/>
      <c r="N58" s="9"/>
      <c r="O58" s="9"/>
    </row>
    <row r="59" spans="2:15" ht="27" customHeight="1">
      <c r="B59" s="624"/>
      <c r="C59" s="486" t="s">
        <v>104</v>
      </c>
      <c r="D59" s="632"/>
      <c r="E59" s="634" t="s">
        <v>105</v>
      </c>
      <c r="F59" s="79" t="s">
        <v>28</v>
      </c>
      <c r="G59" s="126" t="s">
        <v>102</v>
      </c>
      <c r="H59" s="111" t="s">
        <v>102</v>
      </c>
      <c r="I59" s="115" t="s">
        <v>29</v>
      </c>
      <c r="J59" s="93" t="s">
        <v>106</v>
      </c>
      <c r="K59" s="111" t="s">
        <v>106</v>
      </c>
      <c r="L59" s="117" t="s">
        <v>106</v>
      </c>
      <c r="M59" s="9"/>
      <c r="N59" s="9"/>
      <c r="O59" s="9"/>
    </row>
    <row r="60" spans="2:15" ht="27" customHeight="1" thickBot="1">
      <c r="B60" s="625"/>
      <c r="C60" s="487"/>
      <c r="D60" s="633"/>
      <c r="E60" s="635"/>
      <c r="F60" s="44" t="s">
        <v>31</v>
      </c>
      <c r="G60" s="127" t="s">
        <v>29</v>
      </c>
      <c r="H60" s="46" t="s">
        <v>29</v>
      </c>
      <c r="I60" s="46" t="s">
        <v>102</v>
      </c>
      <c r="J60" s="127" t="s">
        <v>106</v>
      </c>
      <c r="K60" s="46" t="s">
        <v>106</v>
      </c>
      <c r="L60" s="128"/>
      <c r="M60" s="9"/>
      <c r="N60" s="9"/>
      <c r="O60" s="9"/>
    </row>
    <row r="61" spans="2:15" ht="27" customHeight="1">
      <c r="B61" s="623" t="s">
        <v>107</v>
      </c>
      <c r="C61" s="636" t="s">
        <v>108</v>
      </c>
      <c r="D61" s="637"/>
      <c r="E61" s="564" t="s">
        <v>109</v>
      </c>
      <c r="F61" s="69" t="s">
        <v>28</v>
      </c>
      <c r="G61" s="119" t="s">
        <v>102</v>
      </c>
      <c r="H61" s="120" t="s">
        <v>102</v>
      </c>
      <c r="I61" s="121" t="s">
        <v>102</v>
      </c>
      <c r="J61" s="122" t="s">
        <v>110</v>
      </c>
      <c r="K61" s="123" t="s">
        <v>110</v>
      </c>
      <c r="L61" s="124" t="s">
        <v>110</v>
      </c>
      <c r="M61" s="114"/>
      <c r="N61" s="9"/>
      <c r="O61" s="9"/>
    </row>
    <row r="62" spans="2:15" ht="27" customHeight="1">
      <c r="B62" s="624"/>
      <c r="C62" s="638"/>
      <c r="D62" s="639"/>
      <c r="E62" s="508"/>
      <c r="F62" s="39" t="s">
        <v>31</v>
      </c>
      <c r="G62" s="125" t="s">
        <v>111</v>
      </c>
      <c r="H62" s="77" t="s">
        <v>111</v>
      </c>
      <c r="I62" s="78" t="s">
        <v>111</v>
      </c>
      <c r="J62" s="125" t="s">
        <v>110</v>
      </c>
      <c r="K62" s="125" t="s">
        <v>110</v>
      </c>
      <c r="L62" s="78"/>
      <c r="M62" s="114"/>
      <c r="N62" s="9"/>
      <c r="O62" s="9"/>
    </row>
    <row r="63" spans="2:15" ht="27" customHeight="1">
      <c r="B63" s="624"/>
      <c r="C63" s="619" t="s">
        <v>112</v>
      </c>
      <c r="D63" s="620"/>
      <c r="E63" s="507" t="s">
        <v>113</v>
      </c>
      <c r="F63" s="130" t="s">
        <v>28</v>
      </c>
      <c r="G63" s="131" t="s">
        <v>102</v>
      </c>
      <c r="H63" s="132" t="s">
        <v>111</v>
      </c>
      <c r="I63" s="133" t="s">
        <v>81</v>
      </c>
      <c r="J63" s="134" t="s">
        <v>110</v>
      </c>
      <c r="K63" s="132" t="s">
        <v>110</v>
      </c>
      <c r="L63" s="133" t="s">
        <v>110</v>
      </c>
      <c r="M63" s="114"/>
      <c r="N63" s="9"/>
      <c r="O63" s="9"/>
    </row>
    <row r="64" spans="2:15" ht="27" customHeight="1" thickBot="1">
      <c r="B64" s="624"/>
      <c r="C64" s="621"/>
      <c r="D64" s="622"/>
      <c r="E64" s="520"/>
      <c r="F64" s="136" t="s">
        <v>31</v>
      </c>
      <c r="G64" s="137" t="s">
        <v>111</v>
      </c>
      <c r="H64" s="95" t="s">
        <v>111</v>
      </c>
      <c r="I64" s="96" t="s">
        <v>111</v>
      </c>
      <c r="J64" s="138" t="s">
        <v>110</v>
      </c>
      <c r="K64" s="95" t="s">
        <v>110</v>
      </c>
      <c r="L64" s="96"/>
      <c r="M64" s="9"/>
      <c r="N64" s="9"/>
      <c r="O64" s="9"/>
    </row>
    <row r="65" spans="2:15" ht="27" customHeight="1">
      <c r="B65" s="624"/>
      <c r="C65" s="619" t="s">
        <v>114</v>
      </c>
      <c r="D65" s="620"/>
      <c r="E65" s="507" t="s">
        <v>113</v>
      </c>
      <c r="F65" s="130" t="s">
        <v>28</v>
      </c>
      <c r="G65" s="131" t="s">
        <v>81</v>
      </c>
      <c r="H65" s="132" t="s">
        <v>102</v>
      </c>
      <c r="I65" s="133" t="s">
        <v>111</v>
      </c>
      <c r="J65" s="134" t="s">
        <v>110</v>
      </c>
      <c r="K65" s="132" t="s">
        <v>110</v>
      </c>
      <c r="L65" s="133" t="s">
        <v>110</v>
      </c>
      <c r="M65" s="114"/>
      <c r="N65" s="9"/>
      <c r="O65" s="9"/>
    </row>
    <row r="66" spans="2:15" ht="27" customHeight="1" thickBot="1">
      <c r="B66" s="625"/>
      <c r="C66" s="621"/>
      <c r="D66" s="622"/>
      <c r="E66" s="520"/>
      <c r="F66" s="136" t="s">
        <v>31</v>
      </c>
      <c r="G66" s="137" t="s">
        <v>111</v>
      </c>
      <c r="H66" s="95" t="s">
        <v>111</v>
      </c>
      <c r="I66" s="96" t="s">
        <v>111</v>
      </c>
      <c r="J66" s="138" t="s">
        <v>110</v>
      </c>
      <c r="K66" s="95" t="s">
        <v>110</v>
      </c>
      <c r="L66" s="139"/>
      <c r="M66" s="9"/>
      <c r="N66" s="9"/>
      <c r="O66" s="9"/>
    </row>
    <row r="67" spans="2:16" ht="18" customHeight="1">
      <c r="B67" s="57"/>
      <c r="C67" s="57"/>
      <c r="D67" s="58"/>
      <c r="E67" s="140"/>
      <c r="F67" s="60"/>
      <c r="G67" s="62"/>
      <c r="H67" s="62"/>
      <c r="J67" s="58"/>
      <c r="K67" s="62"/>
      <c r="L67" s="62"/>
      <c r="M67" s="62"/>
      <c r="N67" s="62"/>
      <c r="O67" s="62"/>
      <c r="P67" s="62"/>
    </row>
    <row r="68" spans="2:15" ht="28.5" customHeight="1">
      <c r="B68" s="13" t="s">
        <v>277</v>
      </c>
      <c r="C68" s="57"/>
      <c r="D68" s="57"/>
      <c r="E68" s="58"/>
      <c r="F68" s="141"/>
      <c r="G68" s="141"/>
      <c r="H68" s="141"/>
      <c r="I68" s="141"/>
      <c r="J68" s="492" t="s">
        <v>115</v>
      </c>
      <c r="K68" s="493"/>
      <c r="L68" s="493"/>
      <c r="M68" s="493"/>
      <c r="N68" s="493"/>
      <c r="O68" s="494"/>
    </row>
    <row r="69" spans="1:15" ht="21" customHeight="1">
      <c r="A69" s="16"/>
      <c r="B69" s="142" t="s">
        <v>116</v>
      </c>
      <c r="C69" s="141"/>
      <c r="E69" s="62"/>
      <c r="F69" s="62"/>
      <c r="G69" s="62"/>
      <c r="H69" s="62"/>
      <c r="I69" s="62"/>
      <c r="J69" s="62"/>
      <c r="K69" s="143"/>
      <c r="L69" s="143"/>
      <c r="M69" s="143"/>
      <c r="N69" s="9"/>
      <c r="O69" s="9"/>
    </row>
    <row r="70" spans="1:15" ht="21" customHeight="1" thickBot="1">
      <c r="A70" s="16"/>
      <c r="B70" s="57"/>
      <c r="C70" s="57"/>
      <c r="D70" s="58"/>
      <c r="E70" s="141"/>
      <c r="G70" s="456" t="s">
        <v>117</v>
      </c>
      <c r="H70" s="456"/>
      <c r="I70" s="456"/>
      <c r="J70" s="456" t="s">
        <v>18</v>
      </c>
      <c r="K70" s="456"/>
      <c r="L70" s="456"/>
      <c r="M70" s="457" t="s">
        <v>118</v>
      </c>
      <c r="N70" s="457"/>
      <c r="O70" s="457"/>
    </row>
    <row r="71" spans="2:15" ht="18" customHeight="1" thickBot="1">
      <c r="B71" s="582"/>
      <c r="C71" s="583"/>
      <c r="D71" s="584"/>
      <c r="E71" s="458" t="s">
        <v>119</v>
      </c>
      <c r="F71" s="580"/>
      <c r="G71" s="20" t="s">
        <v>20</v>
      </c>
      <c r="H71" s="20" t="s">
        <v>21</v>
      </c>
      <c r="I71" s="21" t="s">
        <v>22</v>
      </c>
      <c r="J71" s="19" t="s">
        <v>23</v>
      </c>
      <c r="K71" s="20" t="s">
        <v>24</v>
      </c>
      <c r="L71" s="21" t="s">
        <v>25</v>
      </c>
      <c r="M71" s="19" t="s">
        <v>23</v>
      </c>
      <c r="N71" s="20" t="s">
        <v>24</v>
      </c>
      <c r="O71" s="21" t="s">
        <v>25</v>
      </c>
    </row>
    <row r="72" spans="1:15" ht="18" customHeight="1">
      <c r="A72" s="17"/>
      <c r="B72" s="569" t="s">
        <v>120</v>
      </c>
      <c r="C72" s="570"/>
      <c r="D72" s="571"/>
      <c r="E72" s="572" t="s">
        <v>121</v>
      </c>
      <c r="F72" s="69" t="s">
        <v>28</v>
      </c>
      <c r="G72" s="144">
        <v>12486</v>
      </c>
      <c r="H72" s="145">
        <v>12744</v>
      </c>
      <c r="I72" s="146">
        <v>13009</v>
      </c>
      <c r="J72" s="144">
        <v>16289</v>
      </c>
      <c r="K72" s="145">
        <v>16487</v>
      </c>
      <c r="L72" s="146">
        <v>16684</v>
      </c>
      <c r="M72" s="147" t="s">
        <v>123</v>
      </c>
      <c r="N72" s="147" t="s">
        <v>123</v>
      </c>
      <c r="O72" s="148" t="s">
        <v>123</v>
      </c>
    </row>
    <row r="73" spans="1:15" ht="18" customHeight="1">
      <c r="A73" s="17"/>
      <c r="B73" s="575"/>
      <c r="C73" s="576"/>
      <c r="D73" s="542"/>
      <c r="E73" s="453"/>
      <c r="F73" s="39" t="s">
        <v>31</v>
      </c>
      <c r="G73" s="151">
        <v>13344.25</v>
      </c>
      <c r="H73" s="152">
        <v>15006.75</v>
      </c>
      <c r="I73" s="153">
        <v>15663.25</v>
      </c>
      <c r="J73" s="151">
        <v>17353.5</v>
      </c>
      <c r="K73" s="152">
        <v>18426.5</v>
      </c>
      <c r="L73" s="153"/>
      <c r="M73" s="154">
        <f>J73/J72</f>
        <v>1.0653508502670515</v>
      </c>
      <c r="N73" s="155">
        <f>K73/K72</f>
        <v>1.1176381391399284</v>
      </c>
      <c r="O73" s="156">
        <f>L73/L72</f>
        <v>0</v>
      </c>
    </row>
    <row r="74" spans="1:15" ht="18" customHeight="1">
      <c r="A74" s="23"/>
      <c r="B74" s="575"/>
      <c r="C74" s="576"/>
      <c r="D74" s="542"/>
      <c r="E74" s="454" t="s">
        <v>124</v>
      </c>
      <c r="F74" s="79" t="s">
        <v>28</v>
      </c>
      <c r="G74" s="157">
        <v>278</v>
      </c>
      <c r="H74" s="158">
        <v>284</v>
      </c>
      <c r="I74" s="159">
        <v>290</v>
      </c>
      <c r="J74" s="157">
        <v>296</v>
      </c>
      <c r="K74" s="158">
        <v>299</v>
      </c>
      <c r="L74" s="159">
        <v>302</v>
      </c>
      <c r="M74" s="160" t="s">
        <v>123</v>
      </c>
      <c r="N74" s="161" t="s">
        <v>123</v>
      </c>
      <c r="O74" s="148" t="s">
        <v>123</v>
      </c>
    </row>
    <row r="75" spans="1:15" ht="18" customHeight="1" thickBot="1">
      <c r="A75" s="23"/>
      <c r="B75" s="617"/>
      <c r="C75" s="618"/>
      <c r="D75" s="530"/>
      <c r="E75" s="455"/>
      <c r="F75" s="44" t="s">
        <v>31</v>
      </c>
      <c r="G75" s="162">
        <v>286</v>
      </c>
      <c r="H75" s="46">
        <v>273</v>
      </c>
      <c r="I75" s="128">
        <v>281</v>
      </c>
      <c r="J75" s="162">
        <v>296</v>
      </c>
      <c r="K75" s="46">
        <v>321</v>
      </c>
      <c r="L75" s="128"/>
      <c r="M75" s="163">
        <f>J75/J74</f>
        <v>1</v>
      </c>
      <c r="N75" s="164">
        <f>K75/K74</f>
        <v>1.0735785953177257</v>
      </c>
      <c r="O75" s="165">
        <f>L75/L74</f>
        <v>0</v>
      </c>
    </row>
    <row r="76" spans="1:15" ht="13.5" customHeight="1">
      <c r="A76" s="23"/>
      <c r="B76" s="149"/>
      <c r="C76" s="149"/>
      <c r="D76" s="149"/>
      <c r="E76" s="56"/>
      <c r="F76" s="56"/>
      <c r="G76" s="56"/>
      <c r="H76" s="56"/>
      <c r="I76" s="56"/>
      <c r="J76" s="56"/>
      <c r="K76" s="56"/>
      <c r="L76" s="56"/>
      <c r="M76" s="56"/>
      <c r="N76" s="56"/>
      <c r="O76" s="56"/>
    </row>
    <row r="77" spans="2:15" ht="24" customHeight="1">
      <c r="B77" s="57"/>
      <c r="C77" s="57"/>
      <c r="D77" s="166" t="s">
        <v>125</v>
      </c>
      <c r="E77" s="167"/>
      <c r="F77" s="57"/>
      <c r="M77" s="168"/>
      <c r="N77" s="9"/>
      <c r="O77" s="9"/>
    </row>
    <row r="78" spans="2:15" ht="21" customHeight="1" thickBot="1">
      <c r="B78" s="57"/>
      <c r="C78" s="57"/>
      <c r="D78" s="169"/>
      <c r="E78" s="167"/>
      <c r="F78" s="57"/>
      <c r="G78" s="456" t="s">
        <v>117</v>
      </c>
      <c r="H78" s="456"/>
      <c r="I78" s="456"/>
      <c r="J78" s="456" t="s">
        <v>18</v>
      </c>
      <c r="K78" s="456"/>
      <c r="L78" s="456"/>
      <c r="M78" s="168"/>
      <c r="N78" s="9"/>
      <c r="O78" s="9"/>
    </row>
    <row r="79" spans="2:15" ht="18" customHeight="1" thickBot="1">
      <c r="B79" s="57"/>
      <c r="C79" s="170"/>
      <c r="D79" s="171"/>
      <c r="E79" s="458" t="s">
        <v>126</v>
      </c>
      <c r="F79" s="459"/>
      <c r="G79" s="20" t="s">
        <v>20</v>
      </c>
      <c r="H79" s="20" t="s">
        <v>21</v>
      </c>
      <c r="I79" s="21" t="s">
        <v>22</v>
      </c>
      <c r="J79" s="19" t="s">
        <v>23</v>
      </c>
      <c r="K79" s="20" t="s">
        <v>24</v>
      </c>
      <c r="L79" s="21" t="s">
        <v>25</v>
      </c>
      <c r="M79" s="19" t="s">
        <v>23</v>
      </c>
      <c r="N79" s="20" t="s">
        <v>24</v>
      </c>
      <c r="O79" s="21" t="s">
        <v>25</v>
      </c>
    </row>
    <row r="80" spans="1:15" ht="18" customHeight="1">
      <c r="A80" s="17"/>
      <c r="B80" s="57"/>
      <c r="C80" s="170">
        <v>1</v>
      </c>
      <c r="D80" s="616" t="s">
        <v>127</v>
      </c>
      <c r="E80" s="572" t="s">
        <v>128</v>
      </c>
      <c r="F80" s="69" t="s">
        <v>28</v>
      </c>
      <c r="G80" s="172">
        <v>2906</v>
      </c>
      <c r="H80" s="172">
        <v>2984</v>
      </c>
      <c r="I80" s="173">
        <v>3065</v>
      </c>
      <c r="J80" s="172">
        <v>3116</v>
      </c>
      <c r="K80" s="172">
        <v>3167</v>
      </c>
      <c r="L80" s="173">
        <v>3218</v>
      </c>
      <c r="M80" s="174" t="s">
        <v>123</v>
      </c>
      <c r="N80" s="175" t="s">
        <v>123</v>
      </c>
      <c r="O80" s="176" t="s">
        <v>123</v>
      </c>
    </row>
    <row r="81" spans="1:15" ht="18" customHeight="1">
      <c r="A81" s="17"/>
      <c r="B81" s="57"/>
      <c r="C81" s="170"/>
      <c r="D81" s="612"/>
      <c r="E81" s="614"/>
      <c r="F81" s="39" t="s">
        <v>31</v>
      </c>
      <c r="G81" s="177">
        <v>2923.25</v>
      </c>
      <c r="H81" s="178">
        <v>2886.25</v>
      </c>
      <c r="I81" s="179">
        <v>3115.25</v>
      </c>
      <c r="J81" s="177">
        <v>3153.5</v>
      </c>
      <c r="K81" s="178">
        <v>3217.5</v>
      </c>
      <c r="L81" s="179"/>
      <c r="M81" s="180">
        <f>J81/J80</f>
        <v>1.0120346598202825</v>
      </c>
      <c r="N81" s="181">
        <f>K81/K80</f>
        <v>1.015945689927376</v>
      </c>
      <c r="O81" s="182">
        <f>L81/L80</f>
        <v>0</v>
      </c>
    </row>
    <row r="82" spans="1:15" ht="28.5" customHeight="1">
      <c r="A82" s="23"/>
      <c r="B82" s="57"/>
      <c r="C82" s="170"/>
      <c r="D82" s="613"/>
      <c r="E82" s="183" t="s">
        <v>129</v>
      </c>
      <c r="F82" s="39" t="s">
        <v>31</v>
      </c>
      <c r="G82" s="184">
        <v>160</v>
      </c>
      <c r="H82" s="184">
        <v>153</v>
      </c>
      <c r="I82" s="185">
        <v>154</v>
      </c>
      <c r="J82" s="184">
        <v>159</v>
      </c>
      <c r="K82" s="184">
        <v>162</v>
      </c>
      <c r="L82" s="185"/>
      <c r="M82" s="186" t="s">
        <v>122</v>
      </c>
      <c r="N82" s="187" t="s">
        <v>130</v>
      </c>
      <c r="O82" s="188" t="s">
        <v>122</v>
      </c>
    </row>
    <row r="83" spans="1:15" ht="18" customHeight="1">
      <c r="A83" s="23"/>
      <c r="B83" s="57"/>
      <c r="C83" s="170">
        <v>2</v>
      </c>
      <c r="D83" s="611" t="s">
        <v>5</v>
      </c>
      <c r="E83" s="454" t="s">
        <v>131</v>
      </c>
      <c r="F83" s="79" t="s">
        <v>28</v>
      </c>
      <c r="G83" s="172">
        <v>7785</v>
      </c>
      <c r="H83" s="172">
        <v>7940</v>
      </c>
      <c r="I83" s="173">
        <v>8099</v>
      </c>
      <c r="J83" s="172">
        <v>11307</v>
      </c>
      <c r="K83" s="172">
        <v>11433</v>
      </c>
      <c r="L83" s="173">
        <v>11558</v>
      </c>
      <c r="M83" s="189" t="s">
        <v>122</v>
      </c>
      <c r="N83" s="190" t="s">
        <v>132</v>
      </c>
      <c r="O83" s="191" t="s">
        <v>122</v>
      </c>
    </row>
    <row r="84" spans="1:15" ht="18" customHeight="1">
      <c r="A84" s="23"/>
      <c r="B84" s="57"/>
      <c r="C84" s="170"/>
      <c r="D84" s="612"/>
      <c r="E84" s="614"/>
      <c r="F84" s="39" t="s">
        <v>31</v>
      </c>
      <c r="G84" s="192">
        <v>8591</v>
      </c>
      <c r="H84" s="193">
        <v>10888.5</v>
      </c>
      <c r="I84" s="194">
        <v>11060</v>
      </c>
      <c r="J84" s="192">
        <v>12661</v>
      </c>
      <c r="K84" s="193">
        <v>13138.5</v>
      </c>
      <c r="L84" s="194"/>
      <c r="M84" s="180">
        <f>J84/J83</f>
        <v>1.1197488281595471</v>
      </c>
      <c r="N84" s="181">
        <f>K84/K83</f>
        <v>1.1491734452899502</v>
      </c>
      <c r="O84" s="182">
        <f>L84/L83</f>
        <v>0</v>
      </c>
    </row>
    <row r="85" spans="1:15" ht="28.5" customHeight="1">
      <c r="A85" s="23"/>
      <c r="B85" s="57"/>
      <c r="C85" s="170"/>
      <c r="D85" s="613"/>
      <c r="E85" s="195" t="s">
        <v>129</v>
      </c>
      <c r="F85" s="30" t="s">
        <v>31</v>
      </c>
      <c r="G85" s="184">
        <v>23</v>
      </c>
      <c r="H85" s="184">
        <v>26</v>
      </c>
      <c r="I85" s="185">
        <v>28</v>
      </c>
      <c r="J85" s="184">
        <v>32</v>
      </c>
      <c r="K85" s="184">
        <v>31</v>
      </c>
      <c r="L85" s="185"/>
      <c r="M85" s="186" t="s">
        <v>130</v>
      </c>
      <c r="N85" s="187" t="s">
        <v>130</v>
      </c>
      <c r="O85" s="188" t="s">
        <v>130</v>
      </c>
    </row>
    <row r="86" spans="1:15" ht="18" customHeight="1">
      <c r="A86" s="23"/>
      <c r="B86" s="57"/>
      <c r="C86" s="170">
        <v>3</v>
      </c>
      <c r="D86" s="611" t="s">
        <v>9</v>
      </c>
      <c r="E86" s="454" t="s">
        <v>128</v>
      </c>
      <c r="F86" s="79" t="s">
        <v>28</v>
      </c>
      <c r="G86" s="172">
        <v>763</v>
      </c>
      <c r="H86" s="172">
        <v>778</v>
      </c>
      <c r="I86" s="173">
        <v>793</v>
      </c>
      <c r="J86" s="172">
        <v>812</v>
      </c>
      <c r="K86" s="172">
        <v>831</v>
      </c>
      <c r="L86" s="173">
        <v>850</v>
      </c>
      <c r="M86" s="189" t="s">
        <v>130</v>
      </c>
      <c r="N86" s="190" t="s">
        <v>130</v>
      </c>
      <c r="O86" s="191" t="s">
        <v>130</v>
      </c>
    </row>
    <row r="87" spans="1:15" ht="18" customHeight="1">
      <c r="A87" s="23"/>
      <c r="B87" s="57"/>
      <c r="C87" s="170"/>
      <c r="D87" s="612"/>
      <c r="E87" s="614"/>
      <c r="F87" s="39" t="s">
        <v>31</v>
      </c>
      <c r="G87" s="192">
        <v>789</v>
      </c>
      <c r="H87" s="193">
        <v>483</v>
      </c>
      <c r="I87" s="194">
        <v>606.5</v>
      </c>
      <c r="J87" s="192">
        <v>633.5</v>
      </c>
      <c r="K87" s="193">
        <v>753.5</v>
      </c>
      <c r="L87" s="194"/>
      <c r="M87" s="180">
        <f>J87/J86</f>
        <v>0.7801724137931034</v>
      </c>
      <c r="N87" s="181">
        <f>K87/K86</f>
        <v>0.9067388688327317</v>
      </c>
      <c r="O87" s="182">
        <f>L87/L86</f>
        <v>0</v>
      </c>
    </row>
    <row r="88" spans="1:15" ht="28.5" customHeight="1">
      <c r="A88" s="23"/>
      <c r="B88" s="57"/>
      <c r="C88" s="170"/>
      <c r="D88" s="613"/>
      <c r="E88" s="195" t="s">
        <v>129</v>
      </c>
      <c r="F88" s="30" t="s">
        <v>31</v>
      </c>
      <c r="G88" s="184">
        <v>36</v>
      </c>
      <c r="H88" s="184">
        <v>36</v>
      </c>
      <c r="I88" s="185">
        <v>33</v>
      </c>
      <c r="J88" s="184">
        <v>40</v>
      </c>
      <c r="K88" s="184">
        <v>42</v>
      </c>
      <c r="L88" s="185"/>
      <c r="M88" s="186" t="s">
        <v>130</v>
      </c>
      <c r="N88" s="187" t="s">
        <v>130</v>
      </c>
      <c r="O88" s="188" t="s">
        <v>130</v>
      </c>
    </row>
    <row r="89" spans="1:15" ht="18" customHeight="1">
      <c r="A89" s="23"/>
      <c r="B89" s="57"/>
      <c r="C89" s="170">
        <v>4</v>
      </c>
      <c r="D89" s="611" t="s">
        <v>6</v>
      </c>
      <c r="E89" s="454" t="s">
        <v>128</v>
      </c>
      <c r="F89" s="79" t="s">
        <v>28</v>
      </c>
      <c r="G89" s="172">
        <v>1032</v>
      </c>
      <c r="H89" s="172">
        <v>1042</v>
      </c>
      <c r="I89" s="173">
        <v>1052</v>
      </c>
      <c r="J89" s="172">
        <v>1054</v>
      </c>
      <c r="K89" s="172">
        <v>1056</v>
      </c>
      <c r="L89" s="173">
        <v>1058</v>
      </c>
      <c r="M89" s="189" t="s">
        <v>130</v>
      </c>
      <c r="N89" s="190" t="s">
        <v>130</v>
      </c>
      <c r="O89" s="191" t="s">
        <v>130</v>
      </c>
    </row>
    <row r="90" spans="1:15" ht="18" customHeight="1">
      <c r="A90" s="23"/>
      <c r="B90" s="57"/>
      <c r="C90" s="170"/>
      <c r="D90" s="612"/>
      <c r="E90" s="614"/>
      <c r="F90" s="39" t="s">
        <v>31</v>
      </c>
      <c r="G90" s="192">
        <v>1041</v>
      </c>
      <c r="H90" s="193">
        <v>749</v>
      </c>
      <c r="I90" s="194">
        <v>881.5</v>
      </c>
      <c r="J90" s="192">
        <v>905.5</v>
      </c>
      <c r="K90" s="193">
        <v>1317</v>
      </c>
      <c r="L90" s="194"/>
      <c r="M90" s="180">
        <f>J90/J89</f>
        <v>0.8591081593927894</v>
      </c>
      <c r="N90" s="181">
        <f>K90/K89</f>
        <v>1.2471590909090908</v>
      </c>
      <c r="O90" s="182">
        <f>L90/L89</f>
        <v>0</v>
      </c>
    </row>
    <row r="91" spans="1:15" ht="28.5" customHeight="1">
      <c r="A91" s="23"/>
      <c r="B91" s="57"/>
      <c r="C91" s="170"/>
      <c r="D91" s="613"/>
      <c r="E91" s="195" t="s">
        <v>129</v>
      </c>
      <c r="F91" s="30" t="s">
        <v>31</v>
      </c>
      <c r="G91" s="184">
        <v>67</v>
      </c>
      <c r="H91" s="196">
        <v>58</v>
      </c>
      <c r="I91" s="185">
        <v>66</v>
      </c>
      <c r="J91" s="184">
        <v>65</v>
      </c>
      <c r="K91" s="196">
        <v>86</v>
      </c>
      <c r="L91" s="185"/>
      <c r="M91" s="186" t="s">
        <v>130</v>
      </c>
      <c r="N91" s="187" t="s">
        <v>130</v>
      </c>
      <c r="O91" s="188" t="s">
        <v>130</v>
      </c>
    </row>
    <row r="92" spans="1:15" ht="18" customHeight="1">
      <c r="A92" s="23"/>
      <c r="B92" s="57"/>
      <c r="C92" s="170">
        <v>5</v>
      </c>
      <c r="D92" s="611" t="s">
        <v>133</v>
      </c>
      <c r="E92" s="454" t="s">
        <v>128</v>
      </c>
      <c r="F92" s="79" t="s">
        <v>28</v>
      </c>
      <c r="G92" s="172">
        <v>0</v>
      </c>
      <c r="H92" s="172">
        <v>0</v>
      </c>
      <c r="I92" s="173">
        <v>0</v>
      </c>
      <c r="J92" s="172">
        <v>0</v>
      </c>
      <c r="K92" s="172">
        <v>0</v>
      </c>
      <c r="L92" s="173">
        <v>0</v>
      </c>
      <c r="M92" s="189" t="s">
        <v>130</v>
      </c>
      <c r="N92" s="190" t="s">
        <v>130</v>
      </c>
      <c r="O92" s="191" t="s">
        <v>130</v>
      </c>
    </row>
    <row r="93" spans="1:15" ht="18" customHeight="1">
      <c r="A93" s="23"/>
      <c r="B93" s="57"/>
      <c r="C93" s="170"/>
      <c r="D93" s="612"/>
      <c r="E93" s="614"/>
      <c r="F93" s="39" t="s">
        <v>31</v>
      </c>
      <c r="G93" s="197">
        <v>0</v>
      </c>
      <c r="H93" s="198">
        <v>0</v>
      </c>
      <c r="I93" s="199">
        <v>0</v>
      </c>
      <c r="J93" s="197">
        <v>0</v>
      </c>
      <c r="K93" s="198">
        <v>0</v>
      </c>
      <c r="L93" s="199"/>
      <c r="M93" s="180" t="s">
        <v>130</v>
      </c>
      <c r="N93" s="181" t="s">
        <v>130</v>
      </c>
      <c r="O93" s="182" t="s">
        <v>130</v>
      </c>
    </row>
    <row r="94" spans="1:15" ht="28.5" customHeight="1" thickBot="1">
      <c r="A94" s="23"/>
      <c r="B94" s="57"/>
      <c r="C94" s="170"/>
      <c r="D94" s="615"/>
      <c r="E94" s="200" t="s">
        <v>129</v>
      </c>
      <c r="F94" s="44" t="s">
        <v>31</v>
      </c>
      <c r="G94" s="201">
        <v>0</v>
      </c>
      <c r="H94" s="202">
        <v>0</v>
      </c>
      <c r="I94" s="203">
        <v>0</v>
      </c>
      <c r="J94" s="201">
        <v>0</v>
      </c>
      <c r="K94" s="202">
        <v>0</v>
      </c>
      <c r="L94" s="203"/>
      <c r="M94" s="204" t="s">
        <v>122</v>
      </c>
      <c r="N94" s="205" t="s">
        <v>122</v>
      </c>
      <c r="O94" s="206" t="s">
        <v>122</v>
      </c>
    </row>
    <row r="95" spans="1:17" ht="10.5" customHeight="1">
      <c r="A95" s="23"/>
      <c r="B95" s="57"/>
      <c r="C95" s="170"/>
      <c r="D95" s="170"/>
      <c r="E95" s="170"/>
      <c r="F95" s="170"/>
      <c r="G95" s="170"/>
      <c r="H95" s="170"/>
      <c r="I95" s="170"/>
      <c r="J95" s="170"/>
      <c r="K95" s="170"/>
      <c r="L95" s="170"/>
      <c r="M95" s="170"/>
      <c r="N95" s="170"/>
      <c r="O95" s="170"/>
      <c r="P95" s="170"/>
      <c r="Q95" s="170"/>
    </row>
    <row r="96" spans="1:15" ht="21" customHeight="1">
      <c r="A96" s="23"/>
      <c r="B96" s="142" t="s">
        <v>134</v>
      </c>
      <c r="C96" s="170"/>
      <c r="D96" s="170"/>
      <c r="E96" s="170"/>
      <c r="F96" s="170"/>
      <c r="G96" s="170"/>
      <c r="H96" s="170"/>
      <c r="I96" s="170"/>
      <c r="J96" s="170"/>
      <c r="K96" s="170"/>
      <c r="L96" s="170"/>
      <c r="M96" s="170"/>
      <c r="N96" s="170"/>
      <c r="O96" s="170"/>
    </row>
    <row r="97" spans="2:15" ht="21" customHeight="1" thickBot="1">
      <c r="B97" s="57"/>
      <c r="C97" s="57"/>
      <c r="D97" s="169"/>
      <c r="E97" s="167"/>
      <c r="F97" s="57"/>
      <c r="G97" s="456" t="s">
        <v>117</v>
      </c>
      <c r="H97" s="456"/>
      <c r="I97" s="456"/>
      <c r="J97" s="456" t="s">
        <v>18</v>
      </c>
      <c r="K97" s="456"/>
      <c r="L97" s="456"/>
      <c r="M97" s="457" t="s">
        <v>118</v>
      </c>
      <c r="N97" s="457"/>
      <c r="O97" s="457"/>
    </row>
    <row r="98" spans="2:15" ht="18" customHeight="1" thickBot="1">
      <c r="B98" s="582"/>
      <c r="C98" s="583"/>
      <c r="D98" s="584"/>
      <c r="E98" s="458" t="s">
        <v>119</v>
      </c>
      <c r="F98" s="580"/>
      <c r="G98" s="20" t="s">
        <v>20</v>
      </c>
      <c r="H98" s="20" t="s">
        <v>21</v>
      </c>
      <c r="I98" s="21" t="s">
        <v>22</v>
      </c>
      <c r="J98" s="19" t="s">
        <v>23</v>
      </c>
      <c r="K98" s="20" t="s">
        <v>24</v>
      </c>
      <c r="L98" s="21" t="s">
        <v>25</v>
      </c>
      <c r="M98" s="19" t="s">
        <v>23</v>
      </c>
      <c r="N98" s="20" t="s">
        <v>24</v>
      </c>
      <c r="O98" s="21" t="s">
        <v>25</v>
      </c>
    </row>
    <row r="99" spans="1:15" ht="16.5" customHeight="1">
      <c r="A99" s="28"/>
      <c r="B99" s="598"/>
      <c r="C99" s="588" t="s">
        <v>7</v>
      </c>
      <c r="D99" s="571"/>
      <c r="E99" s="572" t="s">
        <v>135</v>
      </c>
      <c r="F99" s="69" t="s">
        <v>28</v>
      </c>
      <c r="G99" s="207">
        <v>6856</v>
      </c>
      <c r="H99" s="208">
        <v>7020</v>
      </c>
      <c r="I99" s="209">
        <v>7189</v>
      </c>
      <c r="J99" s="207">
        <v>7321</v>
      </c>
      <c r="K99" s="208">
        <v>7438</v>
      </c>
      <c r="L99" s="209">
        <v>7557</v>
      </c>
      <c r="M99" s="210" t="s">
        <v>122</v>
      </c>
      <c r="N99" s="211" t="s">
        <v>122</v>
      </c>
      <c r="O99" s="148" t="s">
        <v>122</v>
      </c>
    </row>
    <row r="100" spans="1:15" ht="16.5" customHeight="1">
      <c r="A100" s="28"/>
      <c r="B100" s="599"/>
      <c r="C100" s="541"/>
      <c r="D100" s="542"/>
      <c r="E100" s="453"/>
      <c r="F100" s="39" t="s">
        <v>31</v>
      </c>
      <c r="G100" s="212">
        <v>7092</v>
      </c>
      <c r="H100" s="213">
        <v>7206</v>
      </c>
      <c r="I100" s="214">
        <v>8093</v>
      </c>
      <c r="J100" s="212">
        <v>7788</v>
      </c>
      <c r="K100" s="213">
        <v>7926</v>
      </c>
      <c r="L100" s="214"/>
      <c r="M100" s="215">
        <f>J100/J99</f>
        <v>1.0637890998497472</v>
      </c>
      <c r="N100" s="216">
        <f>K100/K99</f>
        <v>1.0656090346867437</v>
      </c>
      <c r="O100" s="217">
        <f>L100/L99</f>
        <v>0</v>
      </c>
    </row>
    <row r="101" spans="1:15" ht="16.5" customHeight="1">
      <c r="A101" s="23"/>
      <c r="B101" s="599"/>
      <c r="C101" s="541"/>
      <c r="D101" s="542"/>
      <c r="E101" s="454" t="s">
        <v>124</v>
      </c>
      <c r="F101" s="79" t="s">
        <v>28</v>
      </c>
      <c r="G101" s="218">
        <v>369</v>
      </c>
      <c r="H101" s="219">
        <v>380</v>
      </c>
      <c r="I101" s="220">
        <v>392</v>
      </c>
      <c r="J101" s="218">
        <v>410</v>
      </c>
      <c r="K101" s="219">
        <v>422</v>
      </c>
      <c r="L101" s="220">
        <v>434</v>
      </c>
      <c r="M101" s="210" t="s">
        <v>122</v>
      </c>
      <c r="N101" s="147" t="s">
        <v>122</v>
      </c>
      <c r="O101" s="148" t="s">
        <v>122</v>
      </c>
    </row>
    <row r="102" spans="1:15" ht="16.5" customHeight="1">
      <c r="A102" s="23"/>
      <c r="B102" s="599"/>
      <c r="C102" s="500"/>
      <c r="D102" s="501"/>
      <c r="E102" s="550"/>
      <c r="F102" s="30" t="s">
        <v>31</v>
      </c>
      <c r="G102" s="221">
        <v>404</v>
      </c>
      <c r="H102" s="222">
        <v>398</v>
      </c>
      <c r="I102" s="223">
        <v>395</v>
      </c>
      <c r="J102" s="221">
        <v>401</v>
      </c>
      <c r="K102" s="222">
        <v>401</v>
      </c>
      <c r="L102" s="223"/>
      <c r="M102" s="215">
        <f>J102/J101</f>
        <v>0.9780487804878049</v>
      </c>
      <c r="N102" s="216">
        <f>K102/K101</f>
        <v>0.9502369668246445</v>
      </c>
      <c r="O102" s="217">
        <f>L102/L101</f>
        <v>0</v>
      </c>
    </row>
    <row r="103" spans="1:15" ht="16.5" customHeight="1">
      <c r="A103" s="28"/>
      <c r="B103" s="599"/>
      <c r="C103" s="224"/>
      <c r="D103" s="225"/>
      <c r="E103" s="454" t="s">
        <v>136</v>
      </c>
      <c r="F103" s="79" t="s">
        <v>28</v>
      </c>
      <c r="G103" s="218">
        <v>116</v>
      </c>
      <c r="H103" s="219">
        <v>117</v>
      </c>
      <c r="I103" s="220">
        <v>117</v>
      </c>
      <c r="J103" s="218">
        <v>148</v>
      </c>
      <c r="K103" s="219">
        <v>163</v>
      </c>
      <c r="L103" s="220">
        <v>179</v>
      </c>
      <c r="M103" s="210" t="s">
        <v>122</v>
      </c>
      <c r="N103" s="147" t="s">
        <v>122</v>
      </c>
      <c r="O103" s="148" t="s">
        <v>122</v>
      </c>
    </row>
    <row r="104" spans="1:15" ht="16.5" customHeight="1">
      <c r="A104" s="28"/>
      <c r="B104" s="599"/>
      <c r="C104" s="226" t="s">
        <v>137</v>
      </c>
      <c r="D104" s="57"/>
      <c r="E104" s="453"/>
      <c r="F104" s="39" t="s">
        <v>31</v>
      </c>
      <c r="G104" s="108">
        <v>107</v>
      </c>
      <c r="H104" s="109">
        <v>135</v>
      </c>
      <c r="I104" s="107">
        <v>72</v>
      </c>
      <c r="J104" s="108">
        <v>49</v>
      </c>
      <c r="K104" s="109">
        <v>21</v>
      </c>
      <c r="L104" s="107"/>
      <c r="M104" s="227">
        <f>J104/J103</f>
        <v>0.3310810810810811</v>
      </c>
      <c r="N104" s="216">
        <f>K104/K103</f>
        <v>0.12883435582822086</v>
      </c>
      <c r="O104" s="217">
        <f>L104/L103</f>
        <v>0</v>
      </c>
    </row>
    <row r="105" spans="1:15" ht="16.5" customHeight="1">
      <c r="A105" s="23"/>
      <c r="B105" s="599"/>
      <c r="C105" s="226"/>
      <c r="D105" s="228" t="s">
        <v>138</v>
      </c>
      <c r="E105" s="454" t="s">
        <v>124</v>
      </c>
      <c r="F105" s="79" t="s">
        <v>28</v>
      </c>
      <c r="G105" s="229">
        <v>14</v>
      </c>
      <c r="H105" s="230">
        <v>14</v>
      </c>
      <c r="I105" s="115">
        <v>14</v>
      </c>
      <c r="J105" s="229">
        <v>15</v>
      </c>
      <c r="K105" s="230">
        <v>15</v>
      </c>
      <c r="L105" s="115">
        <v>15</v>
      </c>
      <c r="M105" s="210" t="s">
        <v>122</v>
      </c>
      <c r="N105" s="147" t="s">
        <v>122</v>
      </c>
      <c r="O105" s="148" t="s">
        <v>122</v>
      </c>
    </row>
    <row r="106" spans="1:15" ht="16.5" customHeight="1">
      <c r="A106" s="23"/>
      <c r="B106" s="599"/>
      <c r="C106" s="231"/>
      <c r="D106" s="228"/>
      <c r="E106" s="550"/>
      <c r="F106" s="30" t="s">
        <v>31</v>
      </c>
      <c r="G106" s="232">
        <v>14</v>
      </c>
      <c r="H106" s="233">
        <v>13</v>
      </c>
      <c r="I106" s="110">
        <v>7</v>
      </c>
      <c r="J106" s="232">
        <v>5</v>
      </c>
      <c r="K106" s="233">
        <v>2</v>
      </c>
      <c r="L106" s="110"/>
      <c r="M106" s="227">
        <f>J106/J105</f>
        <v>0.3333333333333333</v>
      </c>
      <c r="N106" s="216">
        <f>K106/K105</f>
        <v>0.13333333333333333</v>
      </c>
      <c r="O106" s="217">
        <f>L106/L105</f>
        <v>0</v>
      </c>
    </row>
    <row r="107" spans="1:15" ht="16.5" customHeight="1">
      <c r="A107" s="28"/>
      <c r="B107" s="599"/>
      <c r="C107" s="224"/>
      <c r="D107" s="225"/>
      <c r="E107" s="454" t="s">
        <v>136</v>
      </c>
      <c r="F107" s="79" t="s">
        <v>28</v>
      </c>
      <c r="G107" s="93">
        <v>261</v>
      </c>
      <c r="H107" s="111">
        <v>264</v>
      </c>
      <c r="I107" s="82">
        <v>267</v>
      </c>
      <c r="J107" s="93">
        <v>212</v>
      </c>
      <c r="K107" s="111">
        <v>217</v>
      </c>
      <c r="L107" s="82">
        <v>222</v>
      </c>
      <c r="M107" s="234" t="s">
        <v>122</v>
      </c>
      <c r="N107" s="147" t="s">
        <v>122</v>
      </c>
      <c r="O107" s="148" t="s">
        <v>122</v>
      </c>
    </row>
    <row r="108" spans="1:15" ht="16.5" customHeight="1">
      <c r="A108" s="28"/>
      <c r="B108" s="599"/>
      <c r="C108" s="226" t="s">
        <v>139</v>
      </c>
      <c r="D108" s="228"/>
      <c r="E108" s="453"/>
      <c r="F108" s="39" t="s">
        <v>31</v>
      </c>
      <c r="G108" s="108">
        <v>230</v>
      </c>
      <c r="H108" s="109">
        <v>184</v>
      </c>
      <c r="I108" s="107">
        <v>215</v>
      </c>
      <c r="J108" s="108">
        <v>323</v>
      </c>
      <c r="K108" s="109">
        <v>524</v>
      </c>
      <c r="L108" s="107"/>
      <c r="M108" s="227">
        <f>J108/J107</f>
        <v>1.5235849056603774</v>
      </c>
      <c r="N108" s="216">
        <f>K108/K107</f>
        <v>2.414746543778802</v>
      </c>
      <c r="O108" s="217">
        <f>L108/L107</f>
        <v>0</v>
      </c>
    </row>
    <row r="109" spans="1:15" ht="16.5" customHeight="1">
      <c r="A109" s="23"/>
      <c r="B109" s="599"/>
      <c r="C109" s="226"/>
      <c r="D109" s="228" t="s">
        <v>140</v>
      </c>
      <c r="E109" s="454" t="s">
        <v>124</v>
      </c>
      <c r="F109" s="79" t="s">
        <v>28</v>
      </c>
      <c r="G109" s="229">
        <v>12</v>
      </c>
      <c r="H109" s="230">
        <v>12</v>
      </c>
      <c r="I109" s="115">
        <v>12</v>
      </c>
      <c r="J109" s="229">
        <v>12</v>
      </c>
      <c r="K109" s="230">
        <v>12</v>
      </c>
      <c r="L109" s="115">
        <v>12</v>
      </c>
      <c r="M109" s="234" t="s">
        <v>122</v>
      </c>
      <c r="N109" s="147" t="s">
        <v>122</v>
      </c>
      <c r="O109" s="148" t="s">
        <v>122</v>
      </c>
    </row>
    <row r="110" spans="1:15" ht="16.5" customHeight="1">
      <c r="A110" s="23"/>
      <c r="B110" s="599"/>
      <c r="C110" s="608" t="s">
        <v>141</v>
      </c>
      <c r="D110" s="609"/>
      <c r="E110" s="550"/>
      <c r="F110" s="30" t="s">
        <v>31</v>
      </c>
      <c r="G110" s="232">
        <v>13</v>
      </c>
      <c r="H110" s="233">
        <v>11</v>
      </c>
      <c r="I110" s="110">
        <v>14</v>
      </c>
      <c r="J110" s="232">
        <v>20</v>
      </c>
      <c r="K110" s="233">
        <v>28</v>
      </c>
      <c r="L110" s="110"/>
      <c r="M110" s="227">
        <f>J110/J109</f>
        <v>1.6666666666666667</v>
      </c>
      <c r="N110" s="216">
        <f>K110/K109</f>
        <v>2.3333333333333335</v>
      </c>
      <c r="O110" s="217">
        <f>L110/L109</f>
        <v>0</v>
      </c>
    </row>
    <row r="111" spans="1:15" ht="16.5" customHeight="1">
      <c r="A111" s="28"/>
      <c r="B111" s="599"/>
      <c r="C111" s="498" t="s">
        <v>4</v>
      </c>
      <c r="D111" s="499"/>
      <c r="E111" s="454" t="s">
        <v>136</v>
      </c>
      <c r="F111" s="79" t="s">
        <v>28</v>
      </c>
      <c r="G111" s="93">
        <v>547</v>
      </c>
      <c r="H111" s="111">
        <v>581</v>
      </c>
      <c r="I111" s="82">
        <v>616</v>
      </c>
      <c r="J111" s="235">
        <v>933</v>
      </c>
      <c r="K111" s="236">
        <v>1051</v>
      </c>
      <c r="L111" s="237">
        <v>1183</v>
      </c>
      <c r="M111" s="234" t="s">
        <v>122</v>
      </c>
      <c r="N111" s="147" t="s">
        <v>122</v>
      </c>
      <c r="O111" s="148" t="s">
        <v>122</v>
      </c>
    </row>
    <row r="112" spans="1:15" ht="16.5" customHeight="1">
      <c r="A112" s="28"/>
      <c r="B112" s="599"/>
      <c r="C112" s="541"/>
      <c r="D112" s="542"/>
      <c r="E112" s="453"/>
      <c r="F112" s="39" t="s">
        <v>31</v>
      </c>
      <c r="G112" s="108">
        <v>826</v>
      </c>
      <c r="H112" s="109">
        <v>831</v>
      </c>
      <c r="I112" s="107">
        <v>856</v>
      </c>
      <c r="J112" s="108">
        <v>822</v>
      </c>
      <c r="K112" s="109">
        <v>881</v>
      </c>
      <c r="L112" s="107"/>
      <c r="M112" s="227">
        <f>J112/J111</f>
        <v>0.8810289389067524</v>
      </c>
      <c r="N112" s="216">
        <f>K112/K111</f>
        <v>0.8382492863939106</v>
      </c>
      <c r="O112" s="217">
        <f>L112/L111</f>
        <v>0</v>
      </c>
    </row>
    <row r="113" spans="1:15" ht="16.5" customHeight="1">
      <c r="A113" s="23"/>
      <c r="B113" s="599"/>
      <c r="C113" s="541"/>
      <c r="D113" s="542"/>
      <c r="E113" s="454" t="s">
        <v>124</v>
      </c>
      <c r="F113" s="79" t="s">
        <v>28</v>
      </c>
      <c r="G113" s="229">
        <v>32</v>
      </c>
      <c r="H113" s="230">
        <v>34</v>
      </c>
      <c r="I113" s="115">
        <v>36</v>
      </c>
      <c r="J113" s="229">
        <v>61</v>
      </c>
      <c r="K113" s="230">
        <v>69</v>
      </c>
      <c r="L113" s="115">
        <v>78</v>
      </c>
      <c r="M113" s="234" t="s">
        <v>122</v>
      </c>
      <c r="N113" s="147" t="s">
        <v>122</v>
      </c>
      <c r="O113" s="148" t="s">
        <v>122</v>
      </c>
    </row>
    <row r="114" spans="1:15" ht="16.5" customHeight="1">
      <c r="A114" s="23"/>
      <c r="B114" s="599"/>
      <c r="C114" s="500"/>
      <c r="D114" s="501"/>
      <c r="E114" s="550"/>
      <c r="F114" s="30" t="s">
        <v>31</v>
      </c>
      <c r="G114" s="232">
        <v>55</v>
      </c>
      <c r="H114" s="233">
        <v>52</v>
      </c>
      <c r="I114" s="110">
        <v>46</v>
      </c>
      <c r="J114" s="232">
        <v>46</v>
      </c>
      <c r="K114" s="233">
        <v>54</v>
      </c>
      <c r="L114" s="110"/>
      <c r="M114" s="227">
        <f>J114/J113</f>
        <v>0.7540983606557377</v>
      </c>
      <c r="N114" s="216">
        <f>K114/K113</f>
        <v>0.782608695652174</v>
      </c>
      <c r="O114" s="217">
        <f>L114/L113</f>
        <v>0</v>
      </c>
    </row>
    <row r="115" spans="1:15" ht="16.5" customHeight="1">
      <c r="A115" s="28"/>
      <c r="B115" s="599"/>
      <c r="C115" s="224"/>
      <c r="D115" s="225"/>
      <c r="E115" s="454" t="s">
        <v>136</v>
      </c>
      <c r="F115" s="79" t="s">
        <v>28</v>
      </c>
      <c r="G115" s="93">
        <v>546</v>
      </c>
      <c r="H115" s="111">
        <v>551</v>
      </c>
      <c r="I115" s="82">
        <v>557</v>
      </c>
      <c r="J115" s="93">
        <v>526</v>
      </c>
      <c r="K115" s="111">
        <v>537</v>
      </c>
      <c r="L115" s="82">
        <v>548</v>
      </c>
      <c r="M115" s="234" t="s">
        <v>122</v>
      </c>
      <c r="N115" s="147" t="s">
        <v>122</v>
      </c>
      <c r="O115" s="148" t="s">
        <v>122</v>
      </c>
    </row>
    <row r="116" spans="1:15" ht="16.5" customHeight="1">
      <c r="A116" s="28"/>
      <c r="B116" s="599"/>
      <c r="C116" s="226" t="s">
        <v>142</v>
      </c>
      <c r="D116" s="228"/>
      <c r="E116" s="453"/>
      <c r="F116" s="39" t="s">
        <v>31</v>
      </c>
      <c r="G116" s="108">
        <v>434</v>
      </c>
      <c r="H116" s="109">
        <v>543</v>
      </c>
      <c r="I116" s="107">
        <v>622</v>
      </c>
      <c r="J116" s="108">
        <v>603</v>
      </c>
      <c r="K116" s="109">
        <v>687</v>
      </c>
      <c r="L116" s="107"/>
      <c r="M116" s="227">
        <f>J116/J115</f>
        <v>1.1463878326996197</v>
      </c>
      <c r="N116" s="216">
        <f>K116/K115</f>
        <v>1.2793296089385475</v>
      </c>
      <c r="O116" s="217">
        <f>L116/L115</f>
        <v>0</v>
      </c>
    </row>
    <row r="117" spans="1:15" ht="16.5" customHeight="1">
      <c r="A117" s="23"/>
      <c r="B117" s="599"/>
      <c r="C117" s="226"/>
      <c r="D117" s="238" t="s">
        <v>143</v>
      </c>
      <c r="E117" s="454" t="s">
        <v>124</v>
      </c>
      <c r="F117" s="79" t="s">
        <v>28</v>
      </c>
      <c r="G117" s="229">
        <v>29</v>
      </c>
      <c r="H117" s="230">
        <v>29</v>
      </c>
      <c r="I117" s="115">
        <v>29</v>
      </c>
      <c r="J117" s="229">
        <v>29</v>
      </c>
      <c r="K117" s="230">
        <v>29</v>
      </c>
      <c r="L117" s="115">
        <v>29</v>
      </c>
      <c r="M117" s="234" t="s">
        <v>122</v>
      </c>
      <c r="N117" s="147" t="s">
        <v>122</v>
      </c>
      <c r="O117" s="148" t="s">
        <v>122</v>
      </c>
    </row>
    <row r="118" spans="1:15" ht="16.5" customHeight="1">
      <c r="A118" s="23"/>
      <c r="B118" s="599"/>
      <c r="C118" s="231"/>
      <c r="D118" s="239"/>
      <c r="E118" s="550"/>
      <c r="F118" s="30" t="s">
        <v>31</v>
      </c>
      <c r="G118" s="232">
        <v>25</v>
      </c>
      <c r="H118" s="233">
        <v>29</v>
      </c>
      <c r="I118" s="110">
        <v>33</v>
      </c>
      <c r="J118" s="232">
        <v>32</v>
      </c>
      <c r="K118" s="233">
        <v>34</v>
      </c>
      <c r="L118" s="110"/>
      <c r="M118" s="227">
        <f>J118/J117</f>
        <v>1.103448275862069</v>
      </c>
      <c r="N118" s="216">
        <f>K118/K117</f>
        <v>1.1724137931034482</v>
      </c>
      <c r="O118" s="217">
        <f>L118/L117</f>
        <v>0</v>
      </c>
    </row>
    <row r="119" spans="1:15" ht="16.5" customHeight="1">
      <c r="A119" s="28"/>
      <c r="B119" s="599"/>
      <c r="C119" s="224"/>
      <c r="D119" s="225"/>
      <c r="E119" s="454" t="s">
        <v>136</v>
      </c>
      <c r="F119" s="79" t="s">
        <v>28</v>
      </c>
      <c r="G119" s="235">
        <v>7575</v>
      </c>
      <c r="H119" s="236">
        <v>7727</v>
      </c>
      <c r="I119" s="237">
        <v>7882</v>
      </c>
      <c r="J119" s="235">
        <v>7157</v>
      </c>
      <c r="K119" s="236">
        <v>7450</v>
      </c>
      <c r="L119" s="237">
        <v>7755</v>
      </c>
      <c r="M119" s="234" t="s">
        <v>122</v>
      </c>
      <c r="N119" s="147" t="s">
        <v>122</v>
      </c>
      <c r="O119" s="148" t="s">
        <v>122</v>
      </c>
    </row>
    <row r="120" spans="1:15" ht="16.5" customHeight="1">
      <c r="A120" s="28"/>
      <c r="B120" s="599"/>
      <c r="C120" s="226" t="s">
        <v>142</v>
      </c>
      <c r="D120" s="228"/>
      <c r="E120" s="453"/>
      <c r="F120" s="39" t="s">
        <v>31</v>
      </c>
      <c r="G120" s="240">
        <v>6860</v>
      </c>
      <c r="H120" s="184">
        <v>6890</v>
      </c>
      <c r="I120" s="185">
        <v>7943</v>
      </c>
      <c r="J120" s="240">
        <v>7899</v>
      </c>
      <c r="K120" s="184">
        <v>8006</v>
      </c>
      <c r="L120" s="185"/>
      <c r="M120" s="227">
        <f>J120/J119</f>
        <v>1.1036747240463882</v>
      </c>
      <c r="N120" s="216">
        <f>K120/K119</f>
        <v>1.0746308724832214</v>
      </c>
      <c r="O120" s="217">
        <f>L120/L119</f>
        <v>0</v>
      </c>
    </row>
    <row r="121" spans="1:15" ht="16.5" customHeight="1">
      <c r="A121" s="23"/>
      <c r="B121" s="599"/>
      <c r="C121" s="226"/>
      <c r="D121" s="238" t="s">
        <v>144</v>
      </c>
      <c r="E121" s="454" t="s">
        <v>124</v>
      </c>
      <c r="F121" s="79" t="s">
        <v>28</v>
      </c>
      <c r="G121" s="229">
        <v>448</v>
      </c>
      <c r="H121" s="230">
        <v>457</v>
      </c>
      <c r="I121" s="115">
        <v>466</v>
      </c>
      <c r="J121" s="229">
        <v>455</v>
      </c>
      <c r="K121" s="230">
        <v>459</v>
      </c>
      <c r="L121" s="115">
        <v>463</v>
      </c>
      <c r="M121" s="234" t="s">
        <v>122</v>
      </c>
      <c r="N121" s="147" t="s">
        <v>122</v>
      </c>
      <c r="O121" s="148" t="s">
        <v>122</v>
      </c>
    </row>
    <row r="122" spans="1:15" ht="16.5" customHeight="1">
      <c r="A122" s="23"/>
      <c r="B122" s="599"/>
      <c r="C122" s="231"/>
      <c r="D122" s="239"/>
      <c r="E122" s="453"/>
      <c r="F122" s="30" t="s">
        <v>31</v>
      </c>
      <c r="G122" s="232">
        <v>444</v>
      </c>
      <c r="H122" s="233">
        <v>451</v>
      </c>
      <c r="I122" s="110">
        <v>477</v>
      </c>
      <c r="J122" s="232">
        <v>487</v>
      </c>
      <c r="K122" s="233">
        <v>488</v>
      </c>
      <c r="L122" s="110"/>
      <c r="M122" s="227">
        <f>J122/J121</f>
        <v>1.0703296703296703</v>
      </c>
      <c r="N122" s="216">
        <f>K122/K121</f>
        <v>1.0631808278867103</v>
      </c>
      <c r="O122" s="217">
        <f>L122/L121</f>
        <v>0</v>
      </c>
    </row>
    <row r="123" spans="1:15" ht="16.5" customHeight="1">
      <c r="A123" s="28"/>
      <c r="B123" s="599"/>
      <c r="C123" s="498" t="s">
        <v>145</v>
      </c>
      <c r="D123" s="499"/>
      <c r="E123" s="454" t="s">
        <v>124</v>
      </c>
      <c r="F123" s="79" t="s">
        <v>28</v>
      </c>
      <c r="G123" s="229">
        <v>10</v>
      </c>
      <c r="H123" s="230">
        <v>15</v>
      </c>
      <c r="I123" s="115">
        <v>20</v>
      </c>
      <c r="J123" s="229">
        <v>32</v>
      </c>
      <c r="K123" s="230">
        <v>34</v>
      </c>
      <c r="L123" s="115">
        <v>36</v>
      </c>
      <c r="M123" s="234" t="s">
        <v>122</v>
      </c>
      <c r="N123" s="147" t="s">
        <v>122</v>
      </c>
      <c r="O123" s="148" t="s">
        <v>122</v>
      </c>
    </row>
    <row r="124" spans="1:15" ht="16.5" customHeight="1">
      <c r="A124" s="28"/>
      <c r="B124" s="599"/>
      <c r="C124" s="500"/>
      <c r="D124" s="501"/>
      <c r="E124" s="453"/>
      <c r="F124" s="30" t="s">
        <v>31</v>
      </c>
      <c r="G124" s="232">
        <v>20</v>
      </c>
      <c r="H124" s="233">
        <v>21</v>
      </c>
      <c r="I124" s="110">
        <v>34</v>
      </c>
      <c r="J124" s="232">
        <v>40</v>
      </c>
      <c r="K124" s="233">
        <v>35</v>
      </c>
      <c r="L124" s="110"/>
      <c r="M124" s="227">
        <f>J124/J123</f>
        <v>1.25</v>
      </c>
      <c r="N124" s="216">
        <f>K124/K123</f>
        <v>1.0294117647058822</v>
      </c>
      <c r="O124" s="217">
        <f>L124/L123</f>
        <v>0</v>
      </c>
    </row>
    <row r="125" spans="1:15" ht="16.5" customHeight="1">
      <c r="A125" s="28"/>
      <c r="B125" s="599"/>
      <c r="C125" s="498" t="s">
        <v>8</v>
      </c>
      <c r="D125" s="499"/>
      <c r="E125" s="454" t="s">
        <v>124</v>
      </c>
      <c r="F125" s="79" t="s">
        <v>28</v>
      </c>
      <c r="G125" s="93">
        <v>35</v>
      </c>
      <c r="H125" s="111">
        <v>35</v>
      </c>
      <c r="I125" s="82">
        <v>35</v>
      </c>
      <c r="J125" s="93">
        <v>42</v>
      </c>
      <c r="K125" s="111">
        <v>42</v>
      </c>
      <c r="L125" s="82">
        <v>42</v>
      </c>
      <c r="M125" s="234" t="s">
        <v>122</v>
      </c>
      <c r="N125" s="147" t="s">
        <v>122</v>
      </c>
      <c r="O125" s="148" t="s">
        <v>122</v>
      </c>
    </row>
    <row r="126" spans="1:15" ht="16.5" customHeight="1" thickBot="1">
      <c r="A126" s="28"/>
      <c r="B126" s="610"/>
      <c r="C126" s="529"/>
      <c r="D126" s="530"/>
      <c r="E126" s="455"/>
      <c r="F126" s="44" t="s">
        <v>31</v>
      </c>
      <c r="G126" s="162">
        <v>36</v>
      </c>
      <c r="H126" s="46">
        <v>40</v>
      </c>
      <c r="I126" s="128">
        <v>41</v>
      </c>
      <c r="J126" s="162">
        <v>39</v>
      </c>
      <c r="K126" s="46">
        <v>39</v>
      </c>
      <c r="L126" s="128"/>
      <c r="M126" s="241">
        <f>J126/J125</f>
        <v>0.9285714285714286</v>
      </c>
      <c r="N126" s="242">
        <f>K126/K125</f>
        <v>0.9285714285714286</v>
      </c>
      <c r="O126" s="165">
        <f>L126/L125</f>
        <v>0</v>
      </c>
    </row>
    <row r="127" spans="4:15" ht="15.75" customHeight="1">
      <c r="D127" s="243"/>
      <c r="M127" s="9"/>
      <c r="N127" s="9"/>
      <c r="O127" s="9"/>
    </row>
    <row r="128" spans="4:15" ht="15.75" customHeight="1">
      <c r="D128" s="59" t="s">
        <v>146</v>
      </c>
      <c r="M128" s="9"/>
      <c r="N128" s="9"/>
      <c r="O128" s="9"/>
    </row>
    <row r="129" spans="13:15" ht="15.75" customHeight="1">
      <c r="M129" s="9"/>
      <c r="N129" s="9"/>
      <c r="O129" s="9"/>
    </row>
    <row r="130" spans="13:15" ht="15.75" customHeight="1">
      <c r="M130" s="9"/>
      <c r="N130" s="9"/>
      <c r="O130" s="9"/>
    </row>
    <row r="131" spans="2:15" ht="21" customHeight="1">
      <c r="B131" s="149" t="s">
        <v>147</v>
      </c>
      <c r="M131" s="9"/>
      <c r="N131" s="9"/>
      <c r="O131" s="9"/>
    </row>
    <row r="132" spans="7:15" ht="21" customHeight="1" thickBot="1">
      <c r="G132" s="456" t="s">
        <v>117</v>
      </c>
      <c r="H132" s="456"/>
      <c r="I132" s="456"/>
      <c r="J132" s="456" t="s">
        <v>18</v>
      </c>
      <c r="K132" s="456"/>
      <c r="L132" s="456"/>
      <c r="M132" s="457" t="s">
        <v>118</v>
      </c>
      <c r="N132" s="457"/>
      <c r="O132" s="457"/>
    </row>
    <row r="133" spans="2:15" ht="18" customHeight="1" thickBot="1">
      <c r="B133" s="582"/>
      <c r="C133" s="583"/>
      <c r="D133" s="584"/>
      <c r="E133" s="458" t="s">
        <v>119</v>
      </c>
      <c r="F133" s="580"/>
      <c r="G133" s="20" t="s">
        <v>20</v>
      </c>
      <c r="H133" s="20" t="s">
        <v>21</v>
      </c>
      <c r="I133" s="21" t="s">
        <v>22</v>
      </c>
      <c r="J133" s="19" t="s">
        <v>23</v>
      </c>
      <c r="K133" s="20" t="s">
        <v>24</v>
      </c>
      <c r="L133" s="21" t="s">
        <v>25</v>
      </c>
      <c r="M133" s="19" t="s">
        <v>23</v>
      </c>
      <c r="N133" s="20" t="s">
        <v>24</v>
      </c>
      <c r="O133" s="21" t="s">
        <v>25</v>
      </c>
    </row>
    <row r="134" spans="1:15" ht="18" customHeight="1">
      <c r="A134" s="28"/>
      <c r="B134" s="598" t="s">
        <v>148</v>
      </c>
      <c r="C134" s="588" t="s">
        <v>10</v>
      </c>
      <c r="D134" s="570"/>
      <c r="E134" s="570"/>
      <c r="F134" s="601"/>
      <c r="G134" s="602"/>
      <c r="H134" s="603"/>
      <c r="I134" s="604"/>
      <c r="J134" s="602"/>
      <c r="K134" s="603"/>
      <c r="L134" s="604"/>
      <c r="M134" s="602"/>
      <c r="N134" s="603"/>
      <c r="O134" s="604"/>
    </row>
    <row r="135" spans="1:15" ht="16.5" customHeight="1">
      <c r="A135" s="28"/>
      <c r="B135" s="599"/>
      <c r="C135" s="226"/>
      <c r="D135" s="605" t="s">
        <v>149</v>
      </c>
      <c r="E135" s="454" t="s">
        <v>136</v>
      </c>
      <c r="F135" s="79" t="s">
        <v>28</v>
      </c>
      <c r="G135" s="218">
        <v>515</v>
      </c>
      <c r="H135" s="219">
        <v>525</v>
      </c>
      <c r="I135" s="220">
        <v>536</v>
      </c>
      <c r="J135" s="218">
        <v>498</v>
      </c>
      <c r="K135" s="219">
        <v>507</v>
      </c>
      <c r="L135" s="220">
        <v>517</v>
      </c>
      <c r="M135" s="210" t="s">
        <v>122</v>
      </c>
      <c r="N135" s="147" t="s">
        <v>122</v>
      </c>
      <c r="O135" s="148" t="s">
        <v>122</v>
      </c>
    </row>
    <row r="136" spans="1:15" ht="16.5" customHeight="1">
      <c r="A136" s="23"/>
      <c r="B136" s="599"/>
      <c r="C136" s="226"/>
      <c r="D136" s="606"/>
      <c r="E136" s="453"/>
      <c r="F136" s="39" t="s">
        <v>31</v>
      </c>
      <c r="G136" s="221">
        <v>489</v>
      </c>
      <c r="H136" s="222">
        <v>380</v>
      </c>
      <c r="I136" s="223">
        <v>401</v>
      </c>
      <c r="J136" s="221">
        <v>529</v>
      </c>
      <c r="K136" s="222">
        <v>463</v>
      </c>
      <c r="L136" s="223"/>
      <c r="M136" s="227">
        <f>J136/J135</f>
        <v>1.0622489959839359</v>
      </c>
      <c r="N136" s="216">
        <f>K136/K135</f>
        <v>0.9132149901380671</v>
      </c>
      <c r="O136" s="217">
        <f>L136/L135</f>
        <v>0</v>
      </c>
    </row>
    <row r="137" spans="1:15" ht="16.5" customHeight="1">
      <c r="A137" s="23"/>
      <c r="B137" s="599"/>
      <c r="C137" s="226"/>
      <c r="D137" s="606"/>
      <c r="E137" s="454" t="s">
        <v>124</v>
      </c>
      <c r="F137" s="79" t="s">
        <v>28</v>
      </c>
      <c r="G137" s="244">
        <v>126</v>
      </c>
      <c r="H137" s="245">
        <v>129</v>
      </c>
      <c r="I137" s="246">
        <v>131</v>
      </c>
      <c r="J137" s="244">
        <v>122</v>
      </c>
      <c r="K137" s="245">
        <v>125</v>
      </c>
      <c r="L137" s="246">
        <v>128</v>
      </c>
      <c r="M137" s="234" t="s">
        <v>122</v>
      </c>
      <c r="N137" s="147" t="s">
        <v>122</v>
      </c>
      <c r="O137" s="148" t="s">
        <v>122</v>
      </c>
    </row>
    <row r="138" spans="1:15" ht="16.5" customHeight="1">
      <c r="A138" s="23"/>
      <c r="B138" s="599"/>
      <c r="C138" s="226"/>
      <c r="D138" s="607"/>
      <c r="E138" s="453"/>
      <c r="F138" s="30" t="s">
        <v>31</v>
      </c>
      <c r="G138" s="247">
        <v>119</v>
      </c>
      <c r="H138" s="248">
        <v>77</v>
      </c>
      <c r="I138" s="249">
        <v>95</v>
      </c>
      <c r="J138" s="247">
        <v>89</v>
      </c>
      <c r="K138" s="248">
        <v>98</v>
      </c>
      <c r="L138" s="249"/>
      <c r="M138" s="227">
        <f>J138/J137</f>
        <v>0.7295081967213115</v>
      </c>
      <c r="N138" s="216">
        <f>K138/K137</f>
        <v>0.784</v>
      </c>
      <c r="O138" s="217">
        <f>L138/L137</f>
        <v>0</v>
      </c>
    </row>
    <row r="139" spans="1:15" ht="16.5" customHeight="1">
      <c r="A139" s="23"/>
      <c r="B139" s="599"/>
      <c r="C139" s="226"/>
      <c r="D139" s="605" t="s">
        <v>150</v>
      </c>
      <c r="E139" s="454" t="s">
        <v>136</v>
      </c>
      <c r="F139" s="79" t="s">
        <v>28</v>
      </c>
      <c r="G139" s="218">
        <v>309</v>
      </c>
      <c r="H139" s="219">
        <v>314</v>
      </c>
      <c r="I139" s="220">
        <v>320</v>
      </c>
      <c r="J139" s="218">
        <v>298</v>
      </c>
      <c r="K139" s="219">
        <v>303</v>
      </c>
      <c r="L139" s="220">
        <v>308</v>
      </c>
      <c r="M139" s="234" t="s">
        <v>122</v>
      </c>
      <c r="N139" s="147" t="s">
        <v>122</v>
      </c>
      <c r="O139" s="148" t="s">
        <v>122</v>
      </c>
    </row>
    <row r="140" spans="1:15" ht="16.5" customHeight="1">
      <c r="A140" s="23"/>
      <c r="B140" s="599"/>
      <c r="C140" s="226"/>
      <c r="D140" s="606"/>
      <c r="E140" s="453"/>
      <c r="F140" s="39" t="s">
        <v>31</v>
      </c>
      <c r="G140" s="221">
        <v>293</v>
      </c>
      <c r="H140" s="222">
        <v>242</v>
      </c>
      <c r="I140" s="223">
        <v>148</v>
      </c>
      <c r="J140" s="221">
        <v>117</v>
      </c>
      <c r="K140" s="222">
        <v>157</v>
      </c>
      <c r="L140" s="223"/>
      <c r="M140" s="227">
        <f>J140/J139</f>
        <v>0.3926174496644295</v>
      </c>
      <c r="N140" s="216">
        <f>K140/K139</f>
        <v>0.5181518151815182</v>
      </c>
      <c r="O140" s="217">
        <f>L140/L139</f>
        <v>0</v>
      </c>
    </row>
    <row r="141" spans="1:15" ht="16.5" customHeight="1">
      <c r="A141" s="23"/>
      <c r="B141" s="599"/>
      <c r="C141" s="226"/>
      <c r="D141" s="606"/>
      <c r="E141" s="454" t="s">
        <v>124</v>
      </c>
      <c r="F141" s="79" t="s">
        <v>28</v>
      </c>
      <c r="G141" s="244">
        <v>33</v>
      </c>
      <c r="H141" s="245">
        <v>33</v>
      </c>
      <c r="I141" s="246">
        <v>34</v>
      </c>
      <c r="J141" s="244">
        <v>35</v>
      </c>
      <c r="K141" s="245">
        <v>35</v>
      </c>
      <c r="L141" s="246">
        <v>35</v>
      </c>
      <c r="M141" s="234" t="s">
        <v>122</v>
      </c>
      <c r="N141" s="147" t="s">
        <v>122</v>
      </c>
      <c r="O141" s="148" t="s">
        <v>122</v>
      </c>
    </row>
    <row r="142" spans="1:15" ht="16.5" customHeight="1">
      <c r="A142" s="23"/>
      <c r="B142" s="600"/>
      <c r="C142" s="231"/>
      <c r="D142" s="607"/>
      <c r="E142" s="453"/>
      <c r="F142" s="30" t="s">
        <v>31</v>
      </c>
      <c r="G142" s="247">
        <v>35</v>
      </c>
      <c r="H142" s="248">
        <v>33</v>
      </c>
      <c r="I142" s="249">
        <v>34</v>
      </c>
      <c r="J142" s="247">
        <v>21</v>
      </c>
      <c r="K142" s="248">
        <v>30</v>
      </c>
      <c r="L142" s="249"/>
      <c r="M142" s="250">
        <f>J142/J141</f>
        <v>0.6</v>
      </c>
      <c r="N142" s="251">
        <f>K142/K141</f>
        <v>0.8571428571428571</v>
      </c>
      <c r="O142" s="217">
        <f>L142/L141</f>
        <v>0</v>
      </c>
    </row>
    <row r="143" spans="1:15" ht="16.5" customHeight="1">
      <c r="A143" s="23"/>
      <c r="B143" s="589" t="s">
        <v>151</v>
      </c>
      <c r="C143" s="590"/>
      <c r="D143" s="591"/>
      <c r="E143" s="454" t="s">
        <v>136</v>
      </c>
      <c r="F143" s="79" t="s">
        <v>28</v>
      </c>
      <c r="G143" s="218">
        <v>824</v>
      </c>
      <c r="H143" s="219">
        <v>839</v>
      </c>
      <c r="I143" s="220">
        <v>856</v>
      </c>
      <c r="J143" s="218">
        <v>796</v>
      </c>
      <c r="K143" s="219">
        <v>810</v>
      </c>
      <c r="L143" s="220">
        <v>825</v>
      </c>
      <c r="M143" s="234" t="s">
        <v>122</v>
      </c>
      <c r="N143" s="147" t="s">
        <v>122</v>
      </c>
      <c r="O143" s="148" t="s">
        <v>122</v>
      </c>
    </row>
    <row r="144" spans="1:15" ht="16.5" customHeight="1">
      <c r="A144" s="23"/>
      <c r="B144" s="592"/>
      <c r="C144" s="593"/>
      <c r="D144" s="594"/>
      <c r="E144" s="453"/>
      <c r="F144" s="39" t="s">
        <v>31</v>
      </c>
      <c r="G144" s="221">
        <v>782</v>
      </c>
      <c r="H144" s="222">
        <v>622</v>
      </c>
      <c r="I144" s="223">
        <v>549</v>
      </c>
      <c r="J144" s="221">
        <v>646</v>
      </c>
      <c r="K144" s="222">
        <v>620</v>
      </c>
      <c r="L144" s="223"/>
      <c r="M144" s="227">
        <f>J144/J143</f>
        <v>0.8115577889447236</v>
      </c>
      <c r="N144" s="216">
        <f>K144/K143</f>
        <v>0.7654320987654321</v>
      </c>
      <c r="O144" s="217">
        <f>L144/L143</f>
        <v>0</v>
      </c>
    </row>
    <row r="145" spans="1:15" ht="16.5" customHeight="1">
      <c r="A145" s="23"/>
      <c r="B145" s="592"/>
      <c r="C145" s="593"/>
      <c r="D145" s="594"/>
      <c r="E145" s="454" t="s">
        <v>124</v>
      </c>
      <c r="F145" s="79" t="s">
        <v>28</v>
      </c>
      <c r="G145" s="244">
        <v>159</v>
      </c>
      <c r="H145" s="245">
        <v>162</v>
      </c>
      <c r="I145" s="246">
        <v>165</v>
      </c>
      <c r="J145" s="244">
        <v>157</v>
      </c>
      <c r="K145" s="245">
        <v>160</v>
      </c>
      <c r="L145" s="246">
        <v>163</v>
      </c>
      <c r="M145" s="210" t="s">
        <v>122</v>
      </c>
      <c r="N145" s="147" t="s">
        <v>122</v>
      </c>
      <c r="O145" s="148" t="s">
        <v>122</v>
      </c>
    </row>
    <row r="146" spans="1:15" ht="16.5" customHeight="1" thickBot="1">
      <c r="A146" s="23"/>
      <c r="B146" s="595"/>
      <c r="C146" s="596"/>
      <c r="D146" s="597"/>
      <c r="E146" s="455"/>
      <c r="F146" s="44" t="s">
        <v>31</v>
      </c>
      <c r="G146" s="252">
        <v>154</v>
      </c>
      <c r="H146" s="253">
        <v>110</v>
      </c>
      <c r="I146" s="254">
        <v>129</v>
      </c>
      <c r="J146" s="252">
        <v>110</v>
      </c>
      <c r="K146" s="253">
        <v>128</v>
      </c>
      <c r="L146" s="254"/>
      <c r="M146" s="255">
        <f>J146/J145</f>
        <v>0.7006369426751592</v>
      </c>
      <c r="N146" s="242">
        <f>K146/K145</f>
        <v>0.8</v>
      </c>
      <c r="O146" s="165">
        <f>L146/L145</f>
        <v>0</v>
      </c>
    </row>
    <row r="147" spans="13:15" ht="16.5" customHeight="1">
      <c r="M147" s="9"/>
      <c r="N147" s="9"/>
      <c r="O147" s="9"/>
    </row>
    <row r="148" spans="13:15" ht="16.5" customHeight="1">
      <c r="M148" s="9"/>
      <c r="N148" s="9"/>
      <c r="O148" s="9"/>
    </row>
    <row r="149" spans="2:15" ht="21" customHeight="1">
      <c r="B149" s="142" t="s">
        <v>152</v>
      </c>
      <c r="M149" s="9"/>
      <c r="N149" s="9"/>
      <c r="O149" s="9"/>
    </row>
    <row r="150" spans="7:15" ht="21" customHeight="1" thickBot="1">
      <c r="G150" s="456" t="s">
        <v>117</v>
      </c>
      <c r="H150" s="456"/>
      <c r="I150" s="456"/>
      <c r="J150" s="456" t="s">
        <v>18</v>
      </c>
      <c r="K150" s="456"/>
      <c r="L150" s="456"/>
      <c r="M150" s="581" t="s">
        <v>118</v>
      </c>
      <c r="N150" s="581"/>
      <c r="O150" s="581"/>
    </row>
    <row r="151" spans="2:15" ht="18" customHeight="1" thickBot="1">
      <c r="B151" s="582"/>
      <c r="C151" s="583"/>
      <c r="D151" s="584"/>
      <c r="E151" s="458" t="s">
        <v>119</v>
      </c>
      <c r="F151" s="580"/>
      <c r="G151" s="20" t="s">
        <v>20</v>
      </c>
      <c r="H151" s="20" t="s">
        <v>21</v>
      </c>
      <c r="I151" s="21" t="s">
        <v>22</v>
      </c>
      <c r="J151" s="19" t="s">
        <v>23</v>
      </c>
      <c r="K151" s="20" t="s">
        <v>24</v>
      </c>
      <c r="L151" s="256" t="s">
        <v>25</v>
      </c>
      <c r="M151" s="19" t="s">
        <v>23</v>
      </c>
      <c r="N151" s="20" t="s">
        <v>24</v>
      </c>
      <c r="O151" s="21" t="s">
        <v>25</v>
      </c>
    </row>
    <row r="152" spans="1:15" ht="18" customHeight="1">
      <c r="A152" s="28"/>
      <c r="B152" s="585" t="s">
        <v>153</v>
      </c>
      <c r="C152" s="588" t="s">
        <v>154</v>
      </c>
      <c r="D152" s="571"/>
      <c r="E152" s="572" t="s">
        <v>124</v>
      </c>
      <c r="F152" s="69" t="s">
        <v>28</v>
      </c>
      <c r="G152" s="257">
        <v>5</v>
      </c>
      <c r="H152" s="258">
        <v>8</v>
      </c>
      <c r="I152" s="259">
        <v>10</v>
      </c>
      <c r="J152" s="257">
        <v>5</v>
      </c>
      <c r="K152" s="258">
        <v>6</v>
      </c>
      <c r="L152" s="260">
        <v>7</v>
      </c>
      <c r="M152" s="210" t="s">
        <v>122</v>
      </c>
      <c r="N152" s="211" t="s">
        <v>122</v>
      </c>
      <c r="O152" s="261" t="s">
        <v>122</v>
      </c>
    </row>
    <row r="153" spans="1:15" ht="18" customHeight="1">
      <c r="A153" s="28"/>
      <c r="B153" s="586"/>
      <c r="C153" s="541"/>
      <c r="D153" s="542"/>
      <c r="E153" s="550"/>
      <c r="F153" s="39" t="s">
        <v>31</v>
      </c>
      <c r="G153" s="75">
        <v>5</v>
      </c>
      <c r="H153" s="32">
        <v>3</v>
      </c>
      <c r="I153" s="33">
        <v>2</v>
      </c>
      <c r="J153" s="75">
        <v>5</v>
      </c>
      <c r="K153" s="32">
        <v>2</v>
      </c>
      <c r="L153" s="262"/>
      <c r="M153" s="227">
        <f>J153/J152</f>
        <v>1</v>
      </c>
      <c r="N153" s="216">
        <f>K153/K152</f>
        <v>0.3333333333333333</v>
      </c>
      <c r="O153" s="156">
        <f>L153/L152</f>
        <v>0</v>
      </c>
    </row>
    <row r="154" spans="1:15" ht="18" customHeight="1">
      <c r="A154" s="28"/>
      <c r="B154" s="586"/>
      <c r="C154" s="224"/>
      <c r="D154" s="225"/>
      <c r="E154" s="454" t="s">
        <v>124</v>
      </c>
      <c r="F154" s="79" t="s">
        <v>28</v>
      </c>
      <c r="G154" s="229">
        <v>182</v>
      </c>
      <c r="H154" s="230">
        <v>189</v>
      </c>
      <c r="I154" s="115">
        <v>195</v>
      </c>
      <c r="J154" s="229">
        <v>219</v>
      </c>
      <c r="K154" s="230">
        <v>231</v>
      </c>
      <c r="L154" s="263">
        <v>244</v>
      </c>
      <c r="M154" s="210" t="s">
        <v>122</v>
      </c>
      <c r="N154" s="147" t="s">
        <v>122</v>
      </c>
      <c r="O154" s="148" t="s">
        <v>122</v>
      </c>
    </row>
    <row r="155" spans="1:15" ht="18" customHeight="1">
      <c r="A155" s="28"/>
      <c r="B155" s="586"/>
      <c r="C155" s="226" t="s">
        <v>155</v>
      </c>
      <c r="D155" s="228"/>
      <c r="E155" s="453"/>
      <c r="F155" s="30" t="s">
        <v>31</v>
      </c>
      <c r="G155" s="108">
        <v>196</v>
      </c>
      <c r="H155" s="109">
        <v>207</v>
      </c>
      <c r="I155" s="107">
        <v>205</v>
      </c>
      <c r="J155" s="108">
        <v>242</v>
      </c>
      <c r="K155" s="109">
        <v>270</v>
      </c>
      <c r="L155" s="264"/>
      <c r="M155" s="215">
        <f>J155/J154</f>
        <v>1.1050228310502284</v>
      </c>
      <c r="N155" s="216">
        <f>K155/K154</f>
        <v>1.1688311688311688</v>
      </c>
      <c r="O155" s="156">
        <f>L155/L154</f>
        <v>0</v>
      </c>
    </row>
    <row r="156" spans="1:15" ht="18" customHeight="1">
      <c r="A156" s="23"/>
      <c r="B156" s="586"/>
      <c r="C156" s="490" t="s">
        <v>156</v>
      </c>
      <c r="D156" s="448"/>
      <c r="E156" s="454" t="s">
        <v>46</v>
      </c>
      <c r="F156" s="79" t="s">
        <v>28</v>
      </c>
      <c r="G156" s="93">
        <v>28</v>
      </c>
      <c r="H156" s="111">
        <v>29</v>
      </c>
      <c r="I156" s="82">
        <v>30</v>
      </c>
      <c r="J156" s="93">
        <v>32</v>
      </c>
      <c r="K156" s="111">
        <v>33</v>
      </c>
      <c r="L156" s="265">
        <v>34</v>
      </c>
      <c r="M156" s="210" t="s">
        <v>122</v>
      </c>
      <c r="N156" s="147" t="s">
        <v>122</v>
      </c>
      <c r="O156" s="148" t="s">
        <v>122</v>
      </c>
    </row>
    <row r="157" spans="1:15" ht="18" customHeight="1">
      <c r="A157" s="23"/>
      <c r="B157" s="586"/>
      <c r="C157" s="556"/>
      <c r="D157" s="557"/>
      <c r="E157" s="453"/>
      <c r="F157" s="30" t="s">
        <v>31</v>
      </c>
      <c r="G157" s="108">
        <v>28</v>
      </c>
      <c r="H157" s="109">
        <v>29</v>
      </c>
      <c r="I157" s="107">
        <v>32</v>
      </c>
      <c r="J157" s="108">
        <v>36</v>
      </c>
      <c r="K157" s="109">
        <v>41</v>
      </c>
      <c r="L157" s="264"/>
      <c r="M157" s="215">
        <f>J157/J156</f>
        <v>1.125</v>
      </c>
      <c r="N157" s="216">
        <f>K157/K156</f>
        <v>1.2424242424242424</v>
      </c>
      <c r="O157" s="156">
        <f>L157/L156</f>
        <v>0</v>
      </c>
    </row>
    <row r="158" spans="1:15" ht="18" customHeight="1">
      <c r="A158" s="28"/>
      <c r="B158" s="586"/>
      <c r="C158" s="498" t="s">
        <v>3</v>
      </c>
      <c r="D158" s="499"/>
      <c r="E158" s="454" t="s">
        <v>124</v>
      </c>
      <c r="F158" s="79" t="s">
        <v>28</v>
      </c>
      <c r="G158" s="93">
        <v>112</v>
      </c>
      <c r="H158" s="111">
        <v>111</v>
      </c>
      <c r="I158" s="82">
        <v>110</v>
      </c>
      <c r="J158" s="93">
        <v>109</v>
      </c>
      <c r="K158" s="111">
        <v>108</v>
      </c>
      <c r="L158" s="265">
        <v>107</v>
      </c>
      <c r="M158" s="266" t="s">
        <v>122</v>
      </c>
      <c r="N158" s="267" t="s">
        <v>122</v>
      </c>
      <c r="O158" s="268" t="s">
        <v>122</v>
      </c>
    </row>
    <row r="159" spans="1:15" ht="18" customHeight="1" thickBot="1">
      <c r="A159" s="28"/>
      <c r="B159" s="587"/>
      <c r="C159" s="529"/>
      <c r="D159" s="530"/>
      <c r="E159" s="455"/>
      <c r="F159" s="44" t="s">
        <v>31</v>
      </c>
      <c r="G159" s="162">
        <v>112</v>
      </c>
      <c r="H159" s="46">
        <v>113</v>
      </c>
      <c r="I159" s="128">
        <v>107</v>
      </c>
      <c r="J159" s="162">
        <v>105</v>
      </c>
      <c r="K159" s="46">
        <v>100</v>
      </c>
      <c r="L159" s="269"/>
      <c r="M159" s="270">
        <f>J159/J158</f>
        <v>0.963302752293578</v>
      </c>
      <c r="N159" s="271">
        <f>K159/K158</f>
        <v>0.9259259259259259</v>
      </c>
      <c r="O159" s="165">
        <f>L159/L158</f>
        <v>0</v>
      </c>
    </row>
    <row r="160" spans="2:15" ht="18" customHeight="1">
      <c r="B160" s="57"/>
      <c r="C160" s="57"/>
      <c r="D160" s="57"/>
      <c r="E160" s="167"/>
      <c r="F160" s="57"/>
      <c r="M160" s="9"/>
      <c r="N160" s="9"/>
      <c r="O160" s="9"/>
    </row>
    <row r="161" spans="2:16" ht="28.5" customHeight="1">
      <c r="B161" s="13" t="s">
        <v>278</v>
      </c>
      <c r="C161" s="272"/>
      <c r="D161" s="273"/>
      <c r="E161" s="274"/>
      <c r="F161" s="141"/>
      <c r="J161" s="492" t="s">
        <v>157</v>
      </c>
      <c r="K161" s="493"/>
      <c r="L161" s="493"/>
      <c r="M161" s="493"/>
      <c r="N161" s="493"/>
      <c r="O161" s="494"/>
      <c r="P161" s="170"/>
    </row>
    <row r="162" spans="1:15" ht="19.5" customHeight="1" thickBot="1">
      <c r="A162" s="275"/>
      <c r="B162" s="272"/>
      <c r="C162" s="273"/>
      <c r="D162" s="274"/>
      <c r="E162" s="141"/>
      <c r="G162" s="456" t="s">
        <v>117</v>
      </c>
      <c r="H162" s="456"/>
      <c r="I162" s="456"/>
      <c r="J162" s="456" t="s">
        <v>18</v>
      </c>
      <c r="K162" s="456"/>
      <c r="L162" s="456"/>
      <c r="M162" s="457" t="s">
        <v>118</v>
      </c>
      <c r="N162" s="457"/>
      <c r="O162" s="457"/>
    </row>
    <row r="163" spans="1:15" ht="18" customHeight="1" thickBot="1">
      <c r="A163" s="16"/>
      <c r="B163" s="577"/>
      <c r="C163" s="578"/>
      <c r="D163" s="579"/>
      <c r="E163" s="458"/>
      <c r="F163" s="580"/>
      <c r="G163" s="20" t="s">
        <v>20</v>
      </c>
      <c r="H163" s="20" t="s">
        <v>21</v>
      </c>
      <c r="I163" s="21" t="s">
        <v>22</v>
      </c>
      <c r="J163" s="19" t="s">
        <v>23</v>
      </c>
      <c r="K163" s="20" t="s">
        <v>24</v>
      </c>
      <c r="L163" s="21" t="s">
        <v>25</v>
      </c>
      <c r="M163" s="19" t="s">
        <v>23</v>
      </c>
      <c r="N163" s="20" t="s">
        <v>24</v>
      </c>
      <c r="O163" s="21" t="s">
        <v>25</v>
      </c>
    </row>
    <row r="164" spans="1:15" ht="16.5" customHeight="1">
      <c r="A164" s="28"/>
      <c r="B164" s="569" t="s">
        <v>12</v>
      </c>
      <c r="C164" s="570"/>
      <c r="D164" s="571"/>
      <c r="E164" s="572" t="s">
        <v>124</v>
      </c>
      <c r="F164" s="69" t="s">
        <v>28</v>
      </c>
      <c r="G164" s="276">
        <v>156</v>
      </c>
      <c r="H164" s="70">
        <v>158</v>
      </c>
      <c r="I164" s="71">
        <v>160</v>
      </c>
      <c r="J164" s="276">
        <v>231</v>
      </c>
      <c r="K164" s="70">
        <v>249</v>
      </c>
      <c r="L164" s="71">
        <v>269</v>
      </c>
      <c r="M164" s="277" t="s">
        <v>122</v>
      </c>
      <c r="N164" s="211" t="s">
        <v>122</v>
      </c>
      <c r="O164" s="211" t="s">
        <v>122</v>
      </c>
    </row>
    <row r="165" spans="1:15" ht="16.5" customHeight="1">
      <c r="A165" s="28"/>
      <c r="B165" s="278"/>
      <c r="C165" s="169"/>
      <c r="D165" s="279" t="s">
        <v>158</v>
      </c>
      <c r="E165" s="453"/>
      <c r="F165" s="30" t="s">
        <v>31</v>
      </c>
      <c r="G165" s="280">
        <v>181.4</v>
      </c>
      <c r="H165" s="281">
        <v>197.8</v>
      </c>
      <c r="I165" s="282">
        <v>274.1</v>
      </c>
      <c r="J165" s="280">
        <v>270.8</v>
      </c>
      <c r="K165" s="281">
        <v>266.3</v>
      </c>
      <c r="L165" s="282"/>
      <c r="M165" s="227">
        <f>J165/J164</f>
        <v>1.1722943722943724</v>
      </c>
      <c r="N165" s="216">
        <f>K165/K164</f>
        <v>1.0694779116465865</v>
      </c>
      <c r="O165" s="216">
        <f>L165/L164</f>
        <v>0</v>
      </c>
    </row>
    <row r="166" spans="1:15" ht="16.5" customHeight="1">
      <c r="A166" s="28"/>
      <c r="B166" s="573" t="s">
        <v>159</v>
      </c>
      <c r="C166" s="574"/>
      <c r="D166" s="499"/>
      <c r="E166" s="454" t="s">
        <v>124</v>
      </c>
      <c r="F166" s="79" t="s">
        <v>28</v>
      </c>
      <c r="G166" s="93">
        <v>4</v>
      </c>
      <c r="H166" s="111">
        <v>4</v>
      </c>
      <c r="I166" s="82">
        <v>4</v>
      </c>
      <c r="J166" s="93">
        <v>2</v>
      </c>
      <c r="K166" s="111">
        <v>2</v>
      </c>
      <c r="L166" s="82">
        <v>2</v>
      </c>
      <c r="M166" s="283" t="s">
        <v>122</v>
      </c>
      <c r="N166" s="147" t="s">
        <v>122</v>
      </c>
      <c r="O166" s="147" t="s">
        <v>122</v>
      </c>
    </row>
    <row r="167" spans="1:15" ht="16.5" customHeight="1">
      <c r="A167" s="28"/>
      <c r="B167" s="284"/>
      <c r="C167" s="285"/>
      <c r="D167" s="286" t="s">
        <v>158</v>
      </c>
      <c r="E167" s="453"/>
      <c r="F167" s="30" t="s">
        <v>31</v>
      </c>
      <c r="G167" s="108">
        <v>1</v>
      </c>
      <c r="H167" s="109">
        <v>1</v>
      </c>
      <c r="I167" s="107">
        <v>1</v>
      </c>
      <c r="J167" s="108">
        <v>1</v>
      </c>
      <c r="K167" s="109">
        <v>1</v>
      </c>
      <c r="L167" s="107"/>
      <c r="M167" s="227">
        <f>J167/J166</f>
        <v>0.5</v>
      </c>
      <c r="N167" s="216">
        <f>K167/K166</f>
        <v>0.5</v>
      </c>
      <c r="O167" s="216">
        <f>L167/L166</f>
        <v>0</v>
      </c>
    </row>
    <row r="168" spans="2:15" ht="16.5" customHeight="1">
      <c r="B168" s="575" t="s">
        <v>160</v>
      </c>
      <c r="C168" s="576"/>
      <c r="D168" s="542"/>
      <c r="E168" s="454" t="s">
        <v>124</v>
      </c>
      <c r="F168" s="79" t="s">
        <v>28</v>
      </c>
      <c r="G168" s="25">
        <v>12</v>
      </c>
      <c r="H168" s="26">
        <v>12</v>
      </c>
      <c r="I168" s="27">
        <v>12</v>
      </c>
      <c r="J168" s="25">
        <v>14</v>
      </c>
      <c r="K168" s="26">
        <v>14</v>
      </c>
      <c r="L168" s="27">
        <v>14</v>
      </c>
      <c r="M168" s="283" t="s">
        <v>122</v>
      </c>
      <c r="N168" s="147" t="s">
        <v>122</v>
      </c>
      <c r="O168" s="147" t="s">
        <v>122</v>
      </c>
    </row>
    <row r="169" spans="2:15" ht="16.5" customHeight="1" thickBot="1">
      <c r="B169" s="287"/>
      <c r="C169" s="288"/>
      <c r="D169" s="289" t="s">
        <v>158</v>
      </c>
      <c r="E169" s="455"/>
      <c r="F169" s="44" t="s">
        <v>31</v>
      </c>
      <c r="G169" s="290">
        <v>6</v>
      </c>
      <c r="H169" s="291">
        <v>10</v>
      </c>
      <c r="I169" s="292">
        <v>7</v>
      </c>
      <c r="J169" s="290">
        <v>4</v>
      </c>
      <c r="K169" s="291">
        <v>12</v>
      </c>
      <c r="L169" s="292"/>
      <c r="M169" s="241">
        <f>J169/J168</f>
        <v>0.2857142857142857</v>
      </c>
      <c r="N169" s="242">
        <f>K169/K168</f>
        <v>0.8571428571428571</v>
      </c>
      <c r="O169" s="242">
        <f>L169/L168</f>
        <v>0</v>
      </c>
    </row>
    <row r="170" spans="2:15" ht="15" customHeight="1">
      <c r="B170" s="57"/>
      <c r="C170" s="57"/>
      <c r="D170" s="57"/>
      <c r="E170" s="167"/>
      <c r="F170" s="57"/>
      <c r="G170" s="9" t="s">
        <v>161</v>
      </c>
      <c r="M170" s="9"/>
      <c r="N170" s="9"/>
      <c r="O170" s="9"/>
    </row>
    <row r="171" spans="2:15" ht="15" customHeight="1">
      <c r="B171" s="57"/>
      <c r="C171" s="57"/>
      <c r="D171" s="57"/>
      <c r="E171" s="167"/>
      <c r="F171" s="57"/>
      <c r="M171" s="9"/>
      <c r="N171" s="9"/>
      <c r="O171" s="9"/>
    </row>
    <row r="172" spans="2:15" ht="28.5" customHeight="1">
      <c r="B172" s="293" t="s">
        <v>279</v>
      </c>
      <c r="C172" s="14"/>
      <c r="E172" s="57"/>
      <c r="F172" s="141"/>
      <c r="J172" s="294"/>
      <c r="K172" s="295"/>
      <c r="L172" s="295"/>
      <c r="M172" s="295"/>
      <c r="N172" s="295"/>
      <c r="O172" s="295"/>
    </row>
    <row r="173" spans="2:15" ht="28.5" customHeight="1">
      <c r="B173" s="293"/>
      <c r="C173" s="14"/>
      <c r="E173" s="57"/>
      <c r="F173" s="141"/>
      <c r="J173" s="492" t="s">
        <v>162</v>
      </c>
      <c r="K173" s="493"/>
      <c r="L173" s="493"/>
      <c r="M173" s="493"/>
      <c r="N173" s="493"/>
      <c r="O173" s="494"/>
    </row>
    <row r="174" spans="2:15" ht="19.5" customHeight="1" thickBot="1">
      <c r="B174" s="14"/>
      <c r="D174" s="34"/>
      <c r="E174" s="141"/>
      <c r="G174" s="456" t="s">
        <v>117</v>
      </c>
      <c r="H174" s="456"/>
      <c r="I174" s="456"/>
      <c r="J174" s="456" t="s">
        <v>18</v>
      </c>
      <c r="K174" s="456"/>
      <c r="L174" s="456"/>
      <c r="M174" s="457" t="s">
        <v>118</v>
      </c>
      <c r="N174" s="457"/>
      <c r="O174" s="457"/>
    </row>
    <row r="175" spans="2:15" ht="18" customHeight="1" thickBot="1">
      <c r="B175" s="66"/>
      <c r="C175" s="296"/>
      <c r="D175" s="67"/>
      <c r="E175" s="458" t="s">
        <v>126</v>
      </c>
      <c r="F175" s="459"/>
      <c r="G175" s="20" t="s">
        <v>20</v>
      </c>
      <c r="H175" s="20" t="s">
        <v>21</v>
      </c>
      <c r="I175" s="21" t="s">
        <v>22</v>
      </c>
      <c r="J175" s="19" t="s">
        <v>23</v>
      </c>
      <c r="K175" s="20" t="s">
        <v>24</v>
      </c>
      <c r="L175" s="21" t="s">
        <v>25</v>
      </c>
      <c r="M175" s="19" t="s">
        <v>23</v>
      </c>
      <c r="N175" s="20" t="s">
        <v>24</v>
      </c>
      <c r="O175" s="21" t="s">
        <v>25</v>
      </c>
    </row>
    <row r="176" spans="1:15" ht="16.5" customHeight="1">
      <c r="A176" s="28"/>
      <c r="B176" s="443" t="s">
        <v>13</v>
      </c>
      <c r="C176" s="521"/>
      <c r="D176" s="522"/>
      <c r="E176" s="454" t="s">
        <v>136</v>
      </c>
      <c r="F176" s="24" t="s">
        <v>28</v>
      </c>
      <c r="G176" s="297">
        <v>975</v>
      </c>
      <c r="H176" s="298">
        <v>994</v>
      </c>
      <c r="I176" s="299">
        <v>1013</v>
      </c>
      <c r="J176" s="297">
        <v>948</v>
      </c>
      <c r="K176" s="298">
        <v>966</v>
      </c>
      <c r="L176" s="300">
        <v>984</v>
      </c>
      <c r="M176" s="277" t="s">
        <v>122</v>
      </c>
      <c r="N176" s="211" t="s">
        <v>122</v>
      </c>
      <c r="O176" s="211" t="s">
        <v>122</v>
      </c>
    </row>
    <row r="177" spans="1:15" ht="15.75" customHeight="1">
      <c r="A177" s="28"/>
      <c r="B177" s="527"/>
      <c r="C177" s="528"/>
      <c r="D177" s="504"/>
      <c r="E177" s="453"/>
      <c r="F177" s="39" t="s">
        <v>31</v>
      </c>
      <c r="G177" s="301">
        <v>880</v>
      </c>
      <c r="H177" s="302">
        <v>979</v>
      </c>
      <c r="I177" s="303">
        <v>1288</v>
      </c>
      <c r="J177" s="304">
        <v>1506</v>
      </c>
      <c r="K177" s="305">
        <v>1627</v>
      </c>
      <c r="L177" s="306"/>
      <c r="M177" s="227">
        <f>J177/J176</f>
        <v>1.5886075949367089</v>
      </c>
      <c r="N177" s="216">
        <f>K177/K176</f>
        <v>1.684265010351967</v>
      </c>
      <c r="O177" s="216">
        <f>L177/L176</f>
        <v>0</v>
      </c>
    </row>
    <row r="178" spans="2:15" ht="15.75" customHeight="1">
      <c r="B178" s="527"/>
      <c r="C178" s="528"/>
      <c r="D178" s="504"/>
      <c r="E178" s="454" t="s">
        <v>124</v>
      </c>
      <c r="F178" s="79" t="s">
        <v>28</v>
      </c>
      <c r="G178" s="93">
        <v>89</v>
      </c>
      <c r="H178" s="111">
        <v>91</v>
      </c>
      <c r="I178" s="82">
        <v>93</v>
      </c>
      <c r="J178" s="93">
        <v>135</v>
      </c>
      <c r="K178" s="111">
        <v>151</v>
      </c>
      <c r="L178" s="82">
        <v>169</v>
      </c>
      <c r="M178" s="283" t="s">
        <v>122</v>
      </c>
      <c r="N178" s="147" t="s">
        <v>122</v>
      </c>
      <c r="O178" s="147" t="s">
        <v>122</v>
      </c>
    </row>
    <row r="179" spans="2:15" ht="15.75" customHeight="1">
      <c r="B179" s="523"/>
      <c r="C179" s="524"/>
      <c r="D179" s="506"/>
      <c r="E179" s="453"/>
      <c r="F179" s="30" t="s">
        <v>31</v>
      </c>
      <c r="G179" s="108">
        <v>101</v>
      </c>
      <c r="H179" s="109">
        <v>121</v>
      </c>
      <c r="I179" s="107">
        <v>137</v>
      </c>
      <c r="J179" s="108">
        <v>193</v>
      </c>
      <c r="K179" s="109">
        <v>191</v>
      </c>
      <c r="L179" s="107"/>
      <c r="M179" s="227">
        <f>J179/J178</f>
        <v>1.4296296296296296</v>
      </c>
      <c r="N179" s="216">
        <f>K179/K178</f>
        <v>1.2649006622516556</v>
      </c>
      <c r="O179" s="216">
        <f>L179/L178</f>
        <v>0</v>
      </c>
    </row>
    <row r="180" spans="1:15" ht="15.75" customHeight="1">
      <c r="A180" s="28"/>
      <c r="B180" s="525" t="s">
        <v>163</v>
      </c>
      <c r="C180" s="526"/>
      <c r="D180" s="502"/>
      <c r="E180" s="454" t="s">
        <v>136</v>
      </c>
      <c r="F180" s="79" t="s">
        <v>28</v>
      </c>
      <c r="G180" s="93">
        <v>31</v>
      </c>
      <c r="H180" s="111">
        <v>31</v>
      </c>
      <c r="I180" s="82">
        <v>31</v>
      </c>
      <c r="J180" s="93">
        <v>9</v>
      </c>
      <c r="K180" s="111">
        <v>9</v>
      </c>
      <c r="L180" s="82">
        <v>9</v>
      </c>
      <c r="M180" s="283" t="s">
        <v>122</v>
      </c>
      <c r="N180" s="147" t="s">
        <v>122</v>
      </c>
      <c r="O180" s="147" t="s">
        <v>122</v>
      </c>
    </row>
    <row r="181" spans="1:15" ht="15.75" customHeight="1">
      <c r="A181" s="28"/>
      <c r="B181" s="527"/>
      <c r="C181" s="528"/>
      <c r="D181" s="504"/>
      <c r="E181" s="453"/>
      <c r="F181" s="39" t="s">
        <v>31</v>
      </c>
      <c r="G181" s="108">
        <v>4</v>
      </c>
      <c r="H181" s="109">
        <v>10</v>
      </c>
      <c r="I181" s="107">
        <v>11</v>
      </c>
      <c r="J181" s="108">
        <v>22</v>
      </c>
      <c r="K181" s="109">
        <v>20</v>
      </c>
      <c r="L181" s="107"/>
      <c r="M181" s="227">
        <f>J181/J180</f>
        <v>2.4444444444444446</v>
      </c>
      <c r="N181" s="216">
        <f>K181/K180</f>
        <v>2.2222222222222223</v>
      </c>
      <c r="O181" s="216">
        <f>L181/L180</f>
        <v>0</v>
      </c>
    </row>
    <row r="182" spans="2:15" ht="15.75" customHeight="1">
      <c r="B182" s="527"/>
      <c r="C182" s="528"/>
      <c r="D182" s="504"/>
      <c r="E182" s="454" t="s">
        <v>124</v>
      </c>
      <c r="F182" s="79" t="s">
        <v>28</v>
      </c>
      <c r="G182" s="229">
        <v>3</v>
      </c>
      <c r="H182" s="230">
        <v>3</v>
      </c>
      <c r="I182" s="115">
        <v>3</v>
      </c>
      <c r="J182" s="229">
        <v>3</v>
      </c>
      <c r="K182" s="230">
        <v>3</v>
      </c>
      <c r="L182" s="115">
        <v>3</v>
      </c>
      <c r="M182" s="283" t="s">
        <v>122</v>
      </c>
      <c r="N182" s="147" t="s">
        <v>122</v>
      </c>
      <c r="O182" s="147" t="s">
        <v>122</v>
      </c>
    </row>
    <row r="183" spans="2:15" ht="15.75" customHeight="1">
      <c r="B183" s="523"/>
      <c r="C183" s="524"/>
      <c r="D183" s="506"/>
      <c r="E183" s="453"/>
      <c r="F183" s="30" t="s">
        <v>31</v>
      </c>
      <c r="G183" s="232">
        <v>1</v>
      </c>
      <c r="H183" s="233">
        <v>2</v>
      </c>
      <c r="I183" s="110">
        <v>2</v>
      </c>
      <c r="J183" s="232">
        <v>2</v>
      </c>
      <c r="K183" s="233">
        <v>3</v>
      </c>
      <c r="L183" s="110"/>
      <c r="M183" s="227">
        <f>J183/J182</f>
        <v>0.6666666666666666</v>
      </c>
      <c r="N183" s="216">
        <f>K183/K182</f>
        <v>1</v>
      </c>
      <c r="O183" s="216">
        <f>L183/L182</f>
        <v>0</v>
      </c>
    </row>
    <row r="184" spans="1:15" ht="15.75" customHeight="1">
      <c r="A184" s="28"/>
      <c r="B184" s="525" t="s">
        <v>11</v>
      </c>
      <c r="C184" s="526"/>
      <c r="D184" s="502"/>
      <c r="E184" s="454" t="s">
        <v>136</v>
      </c>
      <c r="F184" s="79" t="s">
        <v>28</v>
      </c>
      <c r="G184" s="235">
        <v>2850</v>
      </c>
      <c r="H184" s="236">
        <v>2907</v>
      </c>
      <c r="I184" s="237">
        <v>2965</v>
      </c>
      <c r="J184" s="235">
        <v>3286</v>
      </c>
      <c r="K184" s="236">
        <v>3352</v>
      </c>
      <c r="L184" s="237">
        <v>3419</v>
      </c>
      <c r="M184" s="283" t="s">
        <v>122</v>
      </c>
      <c r="N184" s="147" t="s">
        <v>122</v>
      </c>
      <c r="O184" s="147" t="s">
        <v>122</v>
      </c>
    </row>
    <row r="185" spans="1:15" ht="15.75" customHeight="1">
      <c r="A185" s="28"/>
      <c r="B185" s="527"/>
      <c r="C185" s="528"/>
      <c r="D185" s="504"/>
      <c r="E185" s="453"/>
      <c r="F185" s="39" t="s">
        <v>31</v>
      </c>
      <c r="G185" s="240">
        <v>3165</v>
      </c>
      <c r="H185" s="184">
        <v>3278</v>
      </c>
      <c r="I185" s="185">
        <v>3720</v>
      </c>
      <c r="J185" s="240">
        <v>3781</v>
      </c>
      <c r="K185" s="184">
        <v>3926</v>
      </c>
      <c r="L185" s="185"/>
      <c r="M185" s="227">
        <f>J185/J184</f>
        <v>1.1506390748630553</v>
      </c>
      <c r="N185" s="216">
        <f>K185/K184</f>
        <v>1.1712410501193318</v>
      </c>
      <c r="O185" s="216">
        <f>L185/L184</f>
        <v>0</v>
      </c>
    </row>
    <row r="186" spans="2:15" ht="15.75" customHeight="1">
      <c r="B186" s="527"/>
      <c r="C186" s="528"/>
      <c r="D186" s="504"/>
      <c r="E186" s="454" t="s">
        <v>124</v>
      </c>
      <c r="F186" s="79" t="s">
        <v>28</v>
      </c>
      <c r="G186" s="229">
        <v>222</v>
      </c>
      <c r="H186" s="230">
        <v>226</v>
      </c>
      <c r="I186" s="115">
        <v>230</v>
      </c>
      <c r="J186" s="229">
        <v>284</v>
      </c>
      <c r="K186" s="230">
        <v>289</v>
      </c>
      <c r="L186" s="115">
        <v>294</v>
      </c>
      <c r="M186" s="283" t="s">
        <v>122</v>
      </c>
      <c r="N186" s="147" t="s">
        <v>122</v>
      </c>
      <c r="O186" s="147" t="s">
        <v>122</v>
      </c>
    </row>
    <row r="187" spans="2:15" ht="15.75" customHeight="1">
      <c r="B187" s="523"/>
      <c r="C187" s="524"/>
      <c r="D187" s="506"/>
      <c r="E187" s="453"/>
      <c r="F187" s="30" t="s">
        <v>31</v>
      </c>
      <c r="G187" s="232">
        <v>276</v>
      </c>
      <c r="H187" s="233">
        <v>281</v>
      </c>
      <c r="I187" s="110">
        <v>298</v>
      </c>
      <c r="J187" s="232">
        <v>322</v>
      </c>
      <c r="K187" s="233">
        <v>349</v>
      </c>
      <c r="L187" s="110"/>
      <c r="M187" s="227">
        <f>J187/J186</f>
        <v>1.1338028169014085</v>
      </c>
      <c r="N187" s="216">
        <f>K187/K186</f>
        <v>1.207612456747405</v>
      </c>
      <c r="O187" s="216">
        <f>L187/L186</f>
        <v>0</v>
      </c>
    </row>
    <row r="188" spans="1:15" ht="15.75" customHeight="1">
      <c r="A188" s="28"/>
      <c r="B188" s="525" t="s">
        <v>164</v>
      </c>
      <c r="C188" s="526"/>
      <c r="D188" s="502"/>
      <c r="E188" s="454" t="s">
        <v>136</v>
      </c>
      <c r="F188" s="79" t="s">
        <v>28</v>
      </c>
      <c r="G188" s="93">
        <v>4</v>
      </c>
      <c r="H188" s="111">
        <v>4</v>
      </c>
      <c r="I188" s="82">
        <v>4</v>
      </c>
      <c r="J188" s="93">
        <v>7</v>
      </c>
      <c r="K188" s="111">
        <v>10</v>
      </c>
      <c r="L188" s="82">
        <v>10</v>
      </c>
      <c r="M188" s="307" t="s">
        <v>122</v>
      </c>
      <c r="N188" s="308" t="s">
        <v>122</v>
      </c>
      <c r="O188" s="308" t="s">
        <v>122</v>
      </c>
    </row>
    <row r="189" spans="1:15" ht="15.75" customHeight="1">
      <c r="A189" s="28"/>
      <c r="B189" s="527"/>
      <c r="C189" s="566"/>
      <c r="D189" s="504"/>
      <c r="E189" s="453"/>
      <c r="F189" s="39" t="s">
        <v>31</v>
      </c>
      <c r="G189" s="108">
        <v>8</v>
      </c>
      <c r="H189" s="109">
        <v>6</v>
      </c>
      <c r="I189" s="107">
        <v>10</v>
      </c>
      <c r="J189" s="108">
        <v>25</v>
      </c>
      <c r="K189" s="109">
        <v>28</v>
      </c>
      <c r="L189" s="107"/>
      <c r="M189" s="227">
        <f>J189/J188</f>
        <v>3.5714285714285716</v>
      </c>
      <c r="N189" s="216">
        <f>K189/K188</f>
        <v>2.8</v>
      </c>
      <c r="O189" s="216">
        <f>L189/L188</f>
        <v>0</v>
      </c>
    </row>
    <row r="190" spans="2:15" ht="15.75" customHeight="1">
      <c r="B190" s="527"/>
      <c r="C190" s="566"/>
      <c r="D190" s="504"/>
      <c r="E190" s="454" t="s">
        <v>124</v>
      </c>
      <c r="F190" s="79" t="s">
        <v>28</v>
      </c>
      <c r="G190" s="93">
        <v>2</v>
      </c>
      <c r="H190" s="111">
        <v>2</v>
      </c>
      <c r="I190" s="82">
        <v>2</v>
      </c>
      <c r="J190" s="93">
        <v>2</v>
      </c>
      <c r="K190" s="111">
        <v>3</v>
      </c>
      <c r="L190" s="82">
        <v>3</v>
      </c>
      <c r="M190" s="283" t="s">
        <v>122</v>
      </c>
      <c r="N190" s="147" t="s">
        <v>122</v>
      </c>
      <c r="O190" s="147" t="s">
        <v>122</v>
      </c>
    </row>
    <row r="191" spans="2:15" ht="15.75" customHeight="1" thickBot="1">
      <c r="B191" s="567"/>
      <c r="C191" s="568"/>
      <c r="D191" s="510"/>
      <c r="E191" s="455"/>
      <c r="F191" s="44" t="s">
        <v>31</v>
      </c>
      <c r="G191" s="162">
        <v>1</v>
      </c>
      <c r="H191" s="46">
        <v>2</v>
      </c>
      <c r="I191" s="128">
        <v>5</v>
      </c>
      <c r="J191" s="162">
        <v>13</v>
      </c>
      <c r="K191" s="46">
        <v>15</v>
      </c>
      <c r="L191" s="128"/>
      <c r="M191" s="227">
        <f>J191/J190</f>
        <v>6.5</v>
      </c>
      <c r="N191" s="242">
        <f>K191/K190</f>
        <v>5</v>
      </c>
      <c r="O191" s="242">
        <f>L191/L190</f>
        <v>0</v>
      </c>
    </row>
    <row r="192" spans="2:15" ht="28.5" customHeight="1">
      <c r="B192" s="293"/>
      <c r="C192" s="14"/>
      <c r="D192" s="59" t="s">
        <v>165</v>
      </c>
      <c r="E192" s="57"/>
      <c r="F192" s="141"/>
      <c r="J192" s="309"/>
      <c r="K192" s="310"/>
      <c r="L192" s="310"/>
      <c r="M192" s="310"/>
      <c r="N192" s="310"/>
      <c r="O192" s="310"/>
    </row>
    <row r="193" spans="2:15" ht="18" customHeight="1">
      <c r="B193" s="293"/>
      <c r="C193" s="14"/>
      <c r="D193" s="59"/>
      <c r="E193" s="57"/>
      <c r="F193" s="141"/>
      <c r="J193" s="294"/>
      <c r="K193" s="295"/>
      <c r="L193" s="295"/>
      <c r="M193" s="295"/>
      <c r="N193" s="295"/>
      <c r="O193" s="295"/>
    </row>
    <row r="194" spans="2:15" ht="28.5" customHeight="1">
      <c r="B194" s="311" t="s">
        <v>280</v>
      </c>
      <c r="C194" s="14"/>
      <c r="D194" s="59"/>
      <c r="E194" s="57"/>
      <c r="F194" s="141"/>
      <c r="J194" s="294"/>
      <c r="K194" s="295"/>
      <c r="L194" s="295"/>
      <c r="M194" s="295"/>
      <c r="N194" s="295"/>
      <c r="O194" s="295"/>
    </row>
    <row r="195" spans="2:15" ht="19.5" customHeight="1" thickBot="1">
      <c r="B195" s="14"/>
      <c r="D195" s="34"/>
      <c r="E195" s="141"/>
      <c r="G195" s="456" t="s">
        <v>117</v>
      </c>
      <c r="H195" s="456"/>
      <c r="I195" s="456"/>
      <c r="J195" s="456" t="s">
        <v>18</v>
      </c>
      <c r="K195" s="456"/>
      <c r="L195" s="456"/>
      <c r="M195" s="457" t="s">
        <v>118</v>
      </c>
      <c r="N195" s="457"/>
      <c r="O195" s="457"/>
    </row>
    <row r="196" spans="2:15" ht="18" customHeight="1" thickBot="1">
      <c r="B196" s="66"/>
      <c r="C196" s="296"/>
      <c r="D196" s="67"/>
      <c r="E196" s="458" t="s">
        <v>126</v>
      </c>
      <c r="F196" s="459"/>
      <c r="G196" s="20" t="s">
        <v>20</v>
      </c>
      <c r="H196" s="20" t="s">
        <v>21</v>
      </c>
      <c r="I196" s="21" t="s">
        <v>22</v>
      </c>
      <c r="J196" s="19" t="s">
        <v>23</v>
      </c>
      <c r="K196" s="20" t="s">
        <v>24</v>
      </c>
      <c r="L196" s="21" t="s">
        <v>25</v>
      </c>
      <c r="M196" s="19" t="s">
        <v>23</v>
      </c>
      <c r="N196" s="20" t="s">
        <v>24</v>
      </c>
      <c r="O196" s="21" t="s">
        <v>25</v>
      </c>
    </row>
    <row r="197" spans="1:15" ht="15.75" customHeight="1">
      <c r="A197" s="28"/>
      <c r="B197" s="525" t="s">
        <v>166</v>
      </c>
      <c r="C197" s="526"/>
      <c r="D197" s="502"/>
      <c r="E197" s="454" t="s">
        <v>136</v>
      </c>
      <c r="F197" s="79" t="s">
        <v>28</v>
      </c>
      <c r="G197" s="93">
        <v>2</v>
      </c>
      <c r="H197" s="111">
        <v>2</v>
      </c>
      <c r="I197" s="82">
        <v>2</v>
      </c>
      <c r="J197" s="93">
        <v>2</v>
      </c>
      <c r="K197" s="111">
        <v>2</v>
      </c>
      <c r="L197" s="82">
        <v>2</v>
      </c>
      <c r="M197" s="312" t="s">
        <v>122</v>
      </c>
      <c r="N197" s="313" t="s">
        <v>122</v>
      </c>
      <c r="O197" s="314" t="s">
        <v>122</v>
      </c>
    </row>
    <row r="198" spans="1:15" ht="15.75" customHeight="1">
      <c r="A198" s="28"/>
      <c r="B198" s="527"/>
      <c r="C198" s="528"/>
      <c r="D198" s="504"/>
      <c r="E198" s="453"/>
      <c r="F198" s="39" t="s">
        <v>31</v>
      </c>
      <c r="G198" s="108">
        <v>0</v>
      </c>
      <c r="H198" s="109">
        <v>0</v>
      </c>
      <c r="I198" s="107">
        <v>1</v>
      </c>
      <c r="J198" s="108">
        <v>8</v>
      </c>
      <c r="K198" s="109">
        <v>5</v>
      </c>
      <c r="L198" s="107"/>
      <c r="M198" s="315">
        <f>J198/J197</f>
        <v>4</v>
      </c>
      <c r="N198" s="216">
        <f>K198/K197</f>
        <v>2.5</v>
      </c>
      <c r="O198" s="316">
        <f>L198/L197</f>
        <v>0</v>
      </c>
    </row>
    <row r="199" spans="2:15" ht="15.75" customHeight="1">
      <c r="B199" s="527"/>
      <c r="C199" s="528"/>
      <c r="D199" s="504"/>
      <c r="E199" s="454" t="s">
        <v>124</v>
      </c>
      <c r="F199" s="79" t="s">
        <v>28</v>
      </c>
      <c r="G199" s="93">
        <v>1</v>
      </c>
      <c r="H199" s="111">
        <v>1</v>
      </c>
      <c r="I199" s="82">
        <v>1</v>
      </c>
      <c r="J199" s="93">
        <v>1</v>
      </c>
      <c r="K199" s="111">
        <v>1</v>
      </c>
      <c r="L199" s="82">
        <v>1</v>
      </c>
      <c r="M199" s="317" t="s">
        <v>122</v>
      </c>
      <c r="N199" s="147" t="s">
        <v>122</v>
      </c>
      <c r="O199" s="318" t="s">
        <v>122</v>
      </c>
    </row>
    <row r="200" spans="2:15" ht="15.75" customHeight="1">
      <c r="B200" s="523"/>
      <c r="C200" s="524"/>
      <c r="D200" s="506"/>
      <c r="E200" s="453"/>
      <c r="F200" s="30" t="s">
        <v>31</v>
      </c>
      <c r="G200" s="108">
        <v>0</v>
      </c>
      <c r="H200" s="109">
        <v>0</v>
      </c>
      <c r="I200" s="107">
        <v>1</v>
      </c>
      <c r="J200" s="108">
        <v>2</v>
      </c>
      <c r="K200" s="109">
        <v>2</v>
      </c>
      <c r="L200" s="107"/>
      <c r="M200" s="315">
        <f>J200/J199</f>
        <v>2</v>
      </c>
      <c r="N200" s="216">
        <f>K200/K199</f>
        <v>2</v>
      </c>
      <c r="O200" s="316">
        <f>L200/L199</f>
        <v>0</v>
      </c>
    </row>
    <row r="201" spans="1:15" ht="15.75" customHeight="1">
      <c r="A201" s="28"/>
      <c r="B201" s="319" t="s">
        <v>167</v>
      </c>
      <c r="C201" s="320"/>
      <c r="D201" s="225"/>
      <c r="E201" s="454" t="s">
        <v>168</v>
      </c>
      <c r="F201" s="79" t="s">
        <v>28</v>
      </c>
      <c r="G201" s="229">
        <v>19</v>
      </c>
      <c r="H201" s="230">
        <v>20</v>
      </c>
      <c r="I201" s="115">
        <v>21</v>
      </c>
      <c r="J201" s="229">
        <v>26</v>
      </c>
      <c r="K201" s="230">
        <v>28</v>
      </c>
      <c r="L201" s="115">
        <v>31</v>
      </c>
      <c r="M201" s="160" t="s">
        <v>122</v>
      </c>
      <c r="N201" s="147" t="s">
        <v>122</v>
      </c>
      <c r="O201" s="318" t="s">
        <v>122</v>
      </c>
    </row>
    <row r="202" spans="1:15" ht="16.5" customHeight="1" thickBot="1">
      <c r="A202" s="28"/>
      <c r="B202" s="321"/>
      <c r="C202" s="288"/>
      <c r="D202" s="289" t="s">
        <v>158</v>
      </c>
      <c r="E202" s="455"/>
      <c r="F202" s="44" t="s">
        <v>31</v>
      </c>
      <c r="G202" s="322">
        <v>29.6</v>
      </c>
      <c r="H202" s="323">
        <v>23.6</v>
      </c>
      <c r="I202" s="323">
        <v>24.3</v>
      </c>
      <c r="J202" s="322">
        <v>28.8</v>
      </c>
      <c r="K202" s="323">
        <v>30.1</v>
      </c>
      <c r="L202" s="323"/>
      <c r="M202" s="163">
        <f>J202/J201</f>
        <v>1.1076923076923078</v>
      </c>
      <c r="N202" s="242">
        <f>K202/K201</f>
        <v>1.075</v>
      </c>
      <c r="O202" s="324">
        <f>L202/L201</f>
        <v>0</v>
      </c>
    </row>
    <row r="203" spans="1:15" ht="7.5" customHeight="1">
      <c r="A203" s="28"/>
      <c r="B203" s="57"/>
      <c r="C203" s="57"/>
      <c r="D203" s="57"/>
      <c r="E203" s="167"/>
      <c r="F203" s="57"/>
      <c r="M203" s="9"/>
      <c r="N203" s="9"/>
      <c r="O203" s="9"/>
    </row>
    <row r="204" spans="2:15" ht="28.5" customHeight="1">
      <c r="B204" s="325" t="s">
        <v>281</v>
      </c>
      <c r="C204" s="166"/>
      <c r="D204" s="57"/>
      <c r="E204" s="57"/>
      <c r="F204" s="167"/>
      <c r="J204" s="492" t="s">
        <v>169</v>
      </c>
      <c r="K204" s="493"/>
      <c r="L204" s="493"/>
      <c r="M204" s="493"/>
      <c r="N204" s="493"/>
      <c r="O204" s="494"/>
    </row>
    <row r="205" spans="2:15" ht="24" customHeight="1" thickBot="1">
      <c r="B205" s="166" t="s">
        <v>170</v>
      </c>
      <c r="C205" s="326"/>
      <c r="D205" s="167"/>
      <c r="E205" s="167"/>
      <c r="F205" s="57"/>
      <c r="G205" s="456" t="s">
        <v>117</v>
      </c>
      <c r="H205" s="456"/>
      <c r="I205" s="456"/>
      <c r="J205" s="456" t="s">
        <v>18</v>
      </c>
      <c r="K205" s="456"/>
      <c r="L205" s="456"/>
      <c r="M205" s="457" t="s">
        <v>118</v>
      </c>
      <c r="N205" s="457"/>
      <c r="O205" s="457"/>
    </row>
    <row r="206" spans="2:15" ht="18" customHeight="1" thickBot="1">
      <c r="B206" s="66"/>
      <c r="C206" s="296"/>
      <c r="D206" s="67"/>
      <c r="E206" s="458"/>
      <c r="F206" s="459"/>
      <c r="G206" s="20" t="s">
        <v>20</v>
      </c>
      <c r="H206" s="20" t="s">
        <v>21</v>
      </c>
      <c r="I206" s="21" t="s">
        <v>22</v>
      </c>
      <c r="J206" s="19" t="s">
        <v>23</v>
      </c>
      <c r="K206" s="20" t="s">
        <v>24</v>
      </c>
      <c r="L206" s="21" t="s">
        <v>25</v>
      </c>
      <c r="M206" s="19" t="s">
        <v>23</v>
      </c>
      <c r="N206" s="20" t="s">
        <v>24</v>
      </c>
      <c r="O206" s="21" t="s">
        <v>25</v>
      </c>
    </row>
    <row r="207" spans="1:15" ht="18" customHeight="1">
      <c r="A207" s="28"/>
      <c r="B207" s="443" t="s">
        <v>171</v>
      </c>
      <c r="C207" s="444"/>
      <c r="D207" s="444"/>
      <c r="E207" s="564" t="s">
        <v>172</v>
      </c>
      <c r="F207" s="69" t="s">
        <v>28</v>
      </c>
      <c r="G207" s="327" t="s">
        <v>110</v>
      </c>
      <c r="H207" s="308" t="s">
        <v>110</v>
      </c>
      <c r="I207" s="328" t="s">
        <v>110</v>
      </c>
      <c r="J207" s="327" t="s">
        <v>110</v>
      </c>
      <c r="K207" s="308" t="s">
        <v>110</v>
      </c>
      <c r="L207" s="328" t="s">
        <v>110</v>
      </c>
      <c r="M207" s="329" t="s">
        <v>122</v>
      </c>
      <c r="N207" s="330" t="s">
        <v>123</v>
      </c>
      <c r="O207" s="331" t="s">
        <v>123</v>
      </c>
    </row>
    <row r="208" spans="1:15" ht="18" customHeight="1">
      <c r="A208" s="28"/>
      <c r="B208" s="514"/>
      <c r="C208" s="515"/>
      <c r="D208" s="515"/>
      <c r="E208" s="565"/>
      <c r="F208" s="39" t="s">
        <v>31</v>
      </c>
      <c r="G208" s="332" t="s">
        <v>110</v>
      </c>
      <c r="H208" s="333" t="s">
        <v>110</v>
      </c>
      <c r="I208" s="333" t="s">
        <v>173</v>
      </c>
      <c r="J208" s="332" t="s">
        <v>173</v>
      </c>
      <c r="K208" s="333" t="s">
        <v>110</v>
      </c>
      <c r="L208" s="333"/>
      <c r="M208" s="334" t="s">
        <v>174</v>
      </c>
      <c r="N208" s="335" t="s">
        <v>123</v>
      </c>
      <c r="O208" s="336" t="s">
        <v>122</v>
      </c>
    </row>
    <row r="209" spans="1:15" ht="18" customHeight="1">
      <c r="A209" s="28"/>
      <c r="B209" s="319" t="s">
        <v>175</v>
      </c>
      <c r="C209" s="337"/>
      <c r="D209" s="337"/>
      <c r="E209" s="546" t="s">
        <v>172</v>
      </c>
      <c r="F209" s="79" t="s">
        <v>28</v>
      </c>
      <c r="G209" s="327" t="s">
        <v>43</v>
      </c>
      <c r="H209" s="338" t="s">
        <v>110</v>
      </c>
      <c r="I209" s="339" t="s">
        <v>110</v>
      </c>
      <c r="J209" s="327" t="s">
        <v>110</v>
      </c>
      <c r="K209" s="340" t="s">
        <v>110</v>
      </c>
      <c r="L209" s="328" t="s">
        <v>110</v>
      </c>
      <c r="M209" s="341" t="s">
        <v>123</v>
      </c>
      <c r="N209" s="342" t="s">
        <v>123</v>
      </c>
      <c r="O209" s="343" t="s">
        <v>122</v>
      </c>
    </row>
    <row r="210" spans="1:15" ht="18" customHeight="1">
      <c r="A210" s="23"/>
      <c r="B210" s="344"/>
      <c r="C210" s="57"/>
      <c r="D210" s="57"/>
      <c r="E210" s="563"/>
      <c r="F210" s="39" t="s">
        <v>31</v>
      </c>
      <c r="G210" s="332" t="s">
        <v>123</v>
      </c>
      <c r="H210" s="345" t="s">
        <v>176</v>
      </c>
      <c r="I210" s="345" t="s">
        <v>176</v>
      </c>
      <c r="J210" s="332" t="s">
        <v>173</v>
      </c>
      <c r="K210" s="345" t="s">
        <v>177</v>
      </c>
      <c r="L210" s="345"/>
      <c r="M210" s="346" t="s">
        <v>178</v>
      </c>
      <c r="N210" s="347" t="s">
        <v>122</v>
      </c>
      <c r="O210" s="217" t="s">
        <v>178</v>
      </c>
    </row>
    <row r="211" spans="1:15" ht="18" customHeight="1">
      <c r="A211" s="28"/>
      <c r="B211" s="348" t="s">
        <v>179</v>
      </c>
      <c r="C211" s="349"/>
      <c r="D211" s="350"/>
      <c r="E211" s="351"/>
      <c r="F211" s="352"/>
      <c r="G211" s="543"/>
      <c r="H211" s="544"/>
      <c r="I211" s="544"/>
      <c r="J211" s="543"/>
      <c r="K211" s="544"/>
      <c r="L211" s="544"/>
      <c r="M211" s="543"/>
      <c r="N211" s="544"/>
      <c r="O211" s="545"/>
    </row>
    <row r="212" spans="1:15" ht="18" customHeight="1">
      <c r="A212" s="28"/>
      <c r="B212" s="353"/>
      <c r="C212" s="488" t="s">
        <v>180</v>
      </c>
      <c r="D212" s="489"/>
      <c r="E212" s="452" t="s">
        <v>73</v>
      </c>
      <c r="F212" s="355" t="s">
        <v>28</v>
      </c>
      <c r="G212" s="356">
        <v>4</v>
      </c>
      <c r="H212" s="357">
        <v>4</v>
      </c>
      <c r="I212" s="358">
        <v>4</v>
      </c>
      <c r="J212" s="356">
        <v>4</v>
      </c>
      <c r="K212" s="357">
        <v>4</v>
      </c>
      <c r="L212" s="358">
        <v>4</v>
      </c>
      <c r="M212" s="210" t="s">
        <v>178</v>
      </c>
      <c r="N212" s="147" t="s">
        <v>174</v>
      </c>
      <c r="O212" s="148" t="s">
        <v>174</v>
      </c>
    </row>
    <row r="213" spans="1:15" ht="18" customHeight="1">
      <c r="A213" s="23"/>
      <c r="B213" s="353"/>
      <c r="C213" s="490"/>
      <c r="D213" s="448"/>
      <c r="E213" s="453"/>
      <c r="F213" s="30" t="s">
        <v>31</v>
      </c>
      <c r="G213" s="108">
        <v>4</v>
      </c>
      <c r="H213" s="109">
        <v>4</v>
      </c>
      <c r="I213" s="264">
        <v>4</v>
      </c>
      <c r="J213" s="108">
        <v>4</v>
      </c>
      <c r="K213" s="109">
        <v>4</v>
      </c>
      <c r="L213" s="264"/>
      <c r="M213" s="215">
        <f>J213/J212</f>
        <v>1</v>
      </c>
      <c r="N213" s="216">
        <f>K213/K212</f>
        <v>1</v>
      </c>
      <c r="O213" s="217">
        <f>L213/L212</f>
        <v>0</v>
      </c>
    </row>
    <row r="214" spans="1:15" ht="23.25" customHeight="1">
      <c r="A214" s="23"/>
      <c r="B214" s="353"/>
      <c r="C214" s="488" t="s">
        <v>181</v>
      </c>
      <c r="D214" s="489"/>
      <c r="E214" s="452" t="s">
        <v>73</v>
      </c>
      <c r="F214" s="355" t="s">
        <v>28</v>
      </c>
      <c r="G214" s="229">
        <v>2</v>
      </c>
      <c r="H214" s="230">
        <v>2</v>
      </c>
      <c r="I214" s="263">
        <v>2</v>
      </c>
      <c r="J214" s="229">
        <v>2</v>
      </c>
      <c r="K214" s="230">
        <v>2</v>
      </c>
      <c r="L214" s="263">
        <v>2</v>
      </c>
      <c r="M214" s="210" t="s">
        <v>122</v>
      </c>
      <c r="N214" s="147" t="s">
        <v>178</v>
      </c>
      <c r="O214" s="148" t="s">
        <v>178</v>
      </c>
    </row>
    <row r="215" spans="1:15" ht="23.25" customHeight="1">
      <c r="A215" s="23"/>
      <c r="B215" s="353"/>
      <c r="C215" s="556"/>
      <c r="D215" s="557"/>
      <c r="E215" s="550"/>
      <c r="F215" s="24" t="s">
        <v>31</v>
      </c>
      <c r="G215" s="359">
        <v>2</v>
      </c>
      <c r="H215" s="360">
        <v>2</v>
      </c>
      <c r="I215" s="361">
        <v>2</v>
      </c>
      <c r="J215" s="359">
        <v>2</v>
      </c>
      <c r="K215" s="360">
        <v>2</v>
      </c>
      <c r="L215" s="361"/>
      <c r="M215" s="215">
        <f>J215/J214</f>
        <v>1</v>
      </c>
      <c r="N215" s="216">
        <f>K215/K214</f>
        <v>1</v>
      </c>
      <c r="O215" s="217">
        <f>L215/L214</f>
        <v>0</v>
      </c>
    </row>
    <row r="216" spans="1:15" ht="23.25" customHeight="1">
      <c r="A216" s="23"/>
      <c r="B216" s="353"/>
      <c r="C216" s="490" t="s">
        <v>182</v>
      </c>
      <c r="D216" s="448"/>
      <c r="E216" s="454" t="s">
        <v>183</v>
      </c>
      <c r="F216" s="355" t="s">
        <v>28</v>
      </c>
      <c r="G216" s="362" t="s">
        <v>110</v>
      </c>
      <c r="H216" s="363" t="s">
        <v>110</v>
      </c>
      <c r="I216" s="364" t="s">
        <v>110</v>
      </c>
      <c r="J216" s="362" t="s">
        <v>110</v>
      </c>
      <c r="K216" s="363" t="s">
        <v>110</v>
      </c>
      <c r="L216" s="364" t="s">
        <v>110</v>
      </c>
      <c r="M216" s="210" t="s">
        <v>123</v>
      </c>
      <c r="N216" s="147" t="s">
        <v>178</v>
      </c>
      <c r="O216" s="148" t="s">
        <v>123</v>
      </c>
    </row>
    <row r="217" spans="1:15" ht="23.25" customHeight="1">
      <c r="A217" s="23"/>
      <c r="B217" s="353"/>
      <c r="C217" s="490"/>
      <c r="D217" s="448"/>
      <c r="E217" s="550"/>
      <c r="F217" s="24" t="s">
        <v>31</v>
      </c>
      <c r="G217" s="40" t="s">
        <v>110</v>
      </c>
      <c r="H217" s="365" t="s">
        <v>110</v>
      </c>
      <c r="I217" s="365" t="s">
        <v>110</v>
      </c>
      <c r="J217" s="365" t="s">
        <v>110</v>
      </c>
      <c r="K217" s="365" t="s">
        <v>110</v>
      </c>
      <c r="L217" s="365"/>
      <c r="M217" s="215" t="s">
        <v>123</v>
      </c>
      <c r="N217" s="216" t="s">
        <v>123</v>
      </c>
      <c r="O217" s="217" t="s">
        <v>178</v>
      </c>
    </row>
    <row r="218" spans="1:15" ht="23.25" customHeight="1">
      <c r="A218" s="23"/>
      <c r="B218" s="525" t="s">
        <v>184</v>
      </c>
      <c r="C218" s="549"/>
      <c r="D218" s="489"/>
      <c r="E218" s="454" t="s">
        <v>185</v>
      </c>
      <c r="F218" s="355" t="s">
        <v>28</v>
      </c>
      <c r="G218" s="229">
        <v>5</v>
      </c>
      <c r="H218" s="230">
        <v>5</v>
      </c>
      <c r="I218" s="263">
        <v>5</v>
      </c>
      <c r="J218" s="229">
        <v>6</v>
      </c>
      <c r="K218" s="230">
        <v>6</v>
      </c>
      <c r="L218" s="263">
        <v>6</v>
      </c>
      <c r="M218" s="210" t="s">
        <v>123</v>
      </c>
      <c r="N218" s="147" t="s">
        <v>123</v>
      </c>
      <c r="O218" s="148" t="s">
        <v>123</v>
      </c>
    </row>
    <row r="219" spans="1:15" ht="23.25" customHeight="1">
      <c r="A219" s="23"/>
      <c r="B219" s="561"/>
      <c r="C219" s="562"/>
      <c r="D219" s="557"/>
      <c r="E219" s="453"/>
      <c r="F219" s="366" t="s">
        <v>31</v>
      </c>
      <c r="G219" s="108">
        <v>6</v>
      </c>
      <c r="H219" s="109">
        <v>7</v>
      </c>
      <c r="I219" s="264">
        <v>7</v>
      </c>
      <c r="J219" s="108">
        <v>7</v>
      </c>
      <c r="K219" s="109">
        <v>12</v>
      </c>
      <c r="L219" s="264"/>
      <c r="M219" s="250">
        <f>J219/J218</f>
        <v>1.1666666666666667</v>
      </c>
      <c r="N219" s="251">
        <f>K219/K218</f>
        <v>2</v>
      </c>
      <c r="O219" s="156">
        <f>L219/L218</f>
        <v>0</v>
      </c>
    </row>
    <row r="220" spans="1:15" ht="23.25" customHeight="1">
      <c r="A220" s="23"/>
      <c r="B220" s="525" t="s">
        <v>186</v>
      </c>
      <c r="C220" s="549"/>
      <c r="D220" s="489"/>
      <c r="E220" s="559" t="s">
        <v>172</v>
      </c>
      <c r="F220" s="355" t="s">
        <v>28</v>
      </c>
      <c r="G220" s="362" t="s">
        <v>43</v>
      </c>
      <c r="H220" s="363" t="s">
        <v>43</v>
      </c>
      <c r="I220" s="364" t="s">
        <v>110</v>
      </c>
      <c r="J220" s="327" t="s">
        <v>43</v>
      </c>
      <c r="K220" s="340" t="s">
        <v>43</v>
      </c>
      <c r="L220" s="328" t="s">
        <v>43</v>
      </c>
      <c r="M220" s="189" t="s">
        <v>123</v>
      </c>
      <c r="N220" s="367" t="s">
        <v>122</v>
      </c>
      <c r="O220" s="343" t="s">
        <v>123</v>
      </c>
    </row>
    <row r="221" spans="1:15" ht="23.25" customHeight="1" thickBot="1">
      <c r="A221" s="23"/>
      <c r="B221" s="449"/>
      <c r="C221" s="450"/>
      <c r="D221" s="451"/>
      <c r="E221" s="560"/>
      <c r="F221" s="368" t="s">
        <v>31</v>
      </c>
      <c r="G221" s="369" t="s">
        <v>178</v>
      </c>
      <c r="H221" s="370" t="s">
        <v>123</v>
      </c>
      <c r="I221" s="370" t="s">
        <v>123</v>
      </c>
      <c r="J221" s="369">
        <v>1</v>
      </c>
      <c r="K221" s="370" t="s">
        <v>123</v>
      </c>
      <c r="L221" s="370"/>
      <c r="M221" s="371" t="s">
        <v>174</v>
      </c>
      <c r="N221" s="242" t="s">
        <v>123</v>
      </c>
      <c r="O221" s="165" t="s">
        <v>123</v>
      </c>
    </row>
    <row r="222" spans="1:15" ht="23.25" customHeight="1">
      <c r="A222" s="23"/>
      <c r="B222" s="372"/>
      <c r="C222" s="372"/>
      <c r="D222" s="326" t="s">
        <v>187</v>
      </c>
      <c r="E222" s="373"/>
      <c r="F222" s="102"/>
      <c r="G222" s="374"/>
      <c r="H222" s="374"/>
      <c r="I222" s="374"/>
      <c r="J222" s="374"/>
      <c r="K222" s="374"/>
      <c r="L222" s="374"/>
      <c r="M222" s="375"/>
      <c r="N222" s="375"/>
      <c r="O222" s="375"/>
    </row>
    <row r="223" spans="1:15" ht="23.25" customHeight="1">
      <c r="A223" s="23"/>
      <c r="B223" s="372"/>
      <c r="C223" s="326" t="s">
        <v>188</v>
      </c>
      <c r="D223" s="372"/>
      <c r="E223" s="373"/>
      <c r="F223" s="102"/>
      <c r="G223" s="28"/>
      <c r="H223" s="28"/>
      <c r="I223" s="28"/>
      <c r="J223" s="28"/>
      <c r="K223" s="28"/>
      <c r="L223" s="28"/>
      <c r="M223" s="376"/>
      <c r="N223" s="376"/>
      <c r="O223" s="376"/>
    </row>
    <row r="224" spans="1:15" ht="23.25" customHeight="1">
      <c r="A224" s="23"/>
      <c r="B224" s="169" t="s">
        <v>189</v>
      </c>
      <c r="C224" s="372"/>
      <c r="D224" s="372"/>
      <c r="E224" s="373"/>
      <c r="F224" s="102"/>
      <c r="G224" s="28"/>
      <c r="H224" s="28"/>
      <c r="I224" s="28"/>
      <c r="J224" s="28"/>
      <c r="K224" s="28"/>
      <c r="L224" s="28"/>
      <c r="M224" s="376"/>
      <c r="N224" s="376"/>
      <c r="O224" s="376"/>
    </row>
    <row r="225" spans="1:15" ht="23.25" customHeight="1" thickBot="1">
      <c r="A225" s="23"/>
      <c r="B225" s="166"/>
      <c r="C225" s="326"/>
      <c r="D225" s="167"/>
      <c r="E225" s="167"/>
      <c r="F225" s="57"/>
      <c r="G225" s="456" t="s">
        <v>117</v>
      </c>
      <c r="H225" s="456"/>
      <c r="I225" s="456"/>
      <c r="J225" s="456" t="s">
        <v>18</v>
      </c>
      <c r="K225" s="456"/>
      <c r="L225" s="456"/>
      <c r="M225" s="457" t="s">
        <v>118</v>
      </c>
      <c r="N225" s="457"/>
      <c r="O225" s="457"/>
    </row>
    <row r="226" spans="1:15" ht="23.25" customHeight="1" thickBot="1">
      <c r="A226" s="23"/>
      <c r="B226" s="66"/>
      <c r="C226" s="296"/>
      <c r="D226" s="67"/>
      <c r="E226" s="458"/>
      <c r="F226" s="459"/>
      <c r="G226" s="20" t="s">
        <v>20</v>
      </c>
      <c r="H226" s="20" t="s">
        <v>21</v>
      </c>
      <c r="I226" s="21" t="s">
        <v>22</v>
      </c>
      <c r="J226" s="19" t="s">
        <v>23</v>
      </c>
      <c r="K226" s="20" t="s">
        <v>24</v>
      </c>
      <c r="L226" s="21" t="s">
        <v>25</v>
      </c>
      <c r="M226" s="377" t="s">
        <v>23</v>
      </c>
      <c r="N226" s="20" t="s">
        <v>24</v>
      </c>
      <c r="O226" s="21" t="s">
        <v>25</v>
      </c>
    </row>
    <row r="227" spans="1:15" ht="18" customHeight="1">
      <c r="A227" s="28"/>
      <c r="B227" s="348" t="s">
        <v>190</v>
      </c>
      <c r="C227" s="378"/>
      <c r="D227" s="379"/>
      <c r="E227" s="380"/>
      <c r="F227" s="337"/>
      <c r="G227" s="543"/>
      <c r="H227" s="544"/>
      <c r="I227" s="545"/>
      <c r="J227" s="543"/>
      <c r="K227" s="544"/>
      <c r="L227" s="545"/>
      <c r="M227" s="543"/>
      <c r="N227" s="544"/>
      <c r="O227" s="545"/>
    </row>
    <row r="228" spans="1:15" ht="18" customHeight="1">
      <c r="A228" s="28"/>
      <c r="B228" s="353"/>
      <c r="C228" s="488" t="s">
        <v>191</v>
      </c>
      <c r="D228" s="489"/>
      <c r="E228" s="454" t="s">
        <v>192</v>
      </c>
      <c r="F228" s="381" t="s">
        <v>28</v>
      </c>
      <c r="G228" s="111">
        <v>486</v>
      </c>
      <c r="H228" s="111">
        <v>488</v>
      </c>
      <c r="I228" s="82">
        <v>490</v>
      </c>
      <c r="J228" s="111">
        <v>419</v>
      </c>
      <c r="K228" s="111">
        <v>419</v>
      </c>
      <c r="L228" s="82">
        <v>419</v>
      </c>
      <c r="M228" s="210" t="s">
        <v>122</v>
      </c>
      <c r="N228" s="147" t="s">
        <v>123</v>
      </c>
      <c r="O228" s="148" t="s">
        <v>123</v>
      </c>
    </row>
    <row r="229" spans="1:15" ht="18" customHeight="1">
      <c r="A229" s="23"/>
      <c r="B229" s="353"/>
      <c r="C229" s="556"/>
      <c r="D229" s="557"/>
      <c r="E229" s="547"/>
      <c r="F229" s="382" t="s">
        <v>31</v>
      </c>
      <c r="G229" s="109">
        <v>400</v>
      </c>
      <c r="H229" s="109">
        <v>369</v>
      </c>
      <c r="I229" s="107">
        <v>336</v>
      </c>
      <c r="J229" s="109">
        <v>539</v>
      </c>
      <c r="K229" s="109">
        <v>611</v>
      </c>
      <c r="L229" s="107"/>
      <c r="M229" s="250">
        <f>J229/J228</f>
        <v>1.2863961813842482</v>
      </c>
      <c r="N229" s="251">
        <f>K229/K228</f>
        <v>1.458233890214797</v>
      </c>
      <c r="O229" s="156">
        <f>L229/L228</f>
        <v>0</v>
      </c>
    </row>
    <row r="230" spans="1:15" ht="18" customHeight="1">
      <c r="A230" s="23"/>
      <c r="B230" s="353"/>
      <c r="C230" s="488" t="s">
        <v>193</v>
      </c>
      <c r="D230" s="489"/>
      <c r="E230" s="547"/>
      <c r="F230" s="381" t="s">
        <v>28</v>
      </c>
      <c r="G230" s="230">
        <v>7</v>
      </c>
      <c r="H230" s="230">
        <v>8</v>
      </c>
      <c r="I230" s="115">
        <v>9</v>
      </c>
      <c r="J230" s="230">
        <v>25</v>
      </c>
      <c r="K230" s="230">
        <v>25</v>
      </c>
      <c r="L230" s="115">
        <v>25</v>
      </c>
      <c r="M230" s="234" t="s">
        <v>123</v>
      </c>
      <c r="N230" s="147" t="s">
        <v>123</v>
      </c>
      <c r="O230" s="148" t="s">
        <v>123</v>
      </c>
    </row>
    <row r="231" spans="1:15" ht="18" customHeight="1" thickBot="1">
      <c r="A231" s="23"/>
      <c r="B231" s="383"/>
      <c r="C231" s="491"/>
      <c r="D231" s="451"/>
      <c r="E231" s="558"/>
      <c r="F231" s="384" t="s">
        <v>31</v>
      </c>
      <c r="G231" s="385">
        <v>30</v>
      </c>
      <c r="H231" s="385">
        <v>22</v>
      </c>
      <c r="I231" s="386">
        <v>27</v>
      </c>
      <c r="J231" s="385">
        <v>27</v>
      </c>
      <c r="K231" s="385">
        <v>22</v>
      </c>
      <c r="L231" s="386"/>
      <c r="M231" s="241">
        <f>J231/J230</f>
        <v>1.08</v>
      </c>
      <c r="N231" s="242">
        <f>K231/K230</f>
        <v>0.88</v>
      </c>
      <c r="O231" s="165">
        <f>L231/L230</f>
        <v>0</v>
      </c>
    </row>
    <row r="232" spans="1:15" ht="18" customHeight="1">
      <c r="A232" s="28"/>
      <c r="B232" s="348" t="s">
        <v>194</v>
      </c>
      <c r="C232" s="378"/>
      <c r="D232" s="379"/>
      <c r="E232" s="351"/>
      <c r="F232" s="387"/>
      <c r="G232" s="535"/>
      <c r="H232" s="536"/>
      <c r="I232" s="537"/>
      <c r="J232" s="535"/>
      <c r="K232" s="536"/>
      <c r="L232" s="537"/>
      <c r="M232" s="538"/>
      <c r="N232" s="539"/>
      <c r="O232" s="540"/>
    </row>
    <row r="233" spans="1:15" ht="18" customHeight="1">
      <c r="A233" s="28"/>
      <c r="B233" s="353"/>
      <c r="C233" s="488" t="s">
        <v>195</v>
      </c>
      <c r="D233" s="502"/>
      <c r="E233" s="454" t="s">
        <v>196</v>
      </c>
      <c r="F233" s="355" t="s">
        <v>28</v>
      </c>
      <c r="G233" s="229">
        <v>30</v>
      </c>
      <c r="H233" s="230">
        <v>31</v>
      </c>
      <c r="I233" s="115">
        <v>32</v>
      </c>
      <c r="J233" s="229">
        <v>29</v>
      </c>
      <c r="K233" s="230">
        <v>31</v>
      </c>
      <c r="L233" s="115">
        <v>33</v>
      </c>
      <c r="M233" s="277" t="s">
        <v>178</v>
      </c>
      <c r="N233" s="147" t="s">
        <v>123</v>
      </c>
      <c r="O233" s="148" t="s">
        <v>123</v>
      </c>
    </row>
    <row r="234" spans="1:15" ht="18" customHeight="1">
      <c r="A234" s="23"/>
      <c r="B234" s="353"/>
      <c r="C234" s="505"/>
      <c r="D234" s="506"/>
      <c r="E234" s="550"/>
      <c r="F234" s="30" t="s">
        <v>31</v>
      </c>
      <c r="G234" s="108">
        <v>23</v>
      </c>
      <c r="H234" s="109">
        <v>28</v>
      </c>
      <c r="I234" s="264">
        <v>24</v>
      </c>
      <c r="J234" s="108">
        <v>17</v>
      </c>
      <c r="K234" s="109">
        <v>39</v>
      </c>
      <c r="L234" s="264"/>
      <c r="M234" s="250">
        <f>J234/J233</f>
        <v>0.5862068965517241</v>
      </c>
      <c r="N234" s="251">
        <f>K234/K233</f>
        <v>1.2580645161290323</v>
      </c>
      <c r="O234" s="217">
        <f>L234/L233</f>
        <v>0</v>
      </c>
    </row>
    <row r="235" spans="1:15" ht="18" customHeight="1">
      <c r="A235" s="23"/>
      <c r="B235" s="353"/>
      <c r="C235" s="488" t="s">
        <v>197</v>
      </c>
      <c r="D235" s="502"/>
      <c r="E235" s="550"/>
      <c r="F235" s="355" t="s">
        <v>28</v>
      </c>
      <c r="G235" s="229">
        <v>42</v>
      </c>
      <c r="H235" s="230">
        <v>44</v>
      </c>
      <c r="I235" s="263">
        <v>46</v>
      </c>
      <c r="J235" s="229">
        <v>37</v>
      </c>
      <c r="K235" s="230">
        <v>41</v>
      </c>
      <c r="L235" s="263">
        <v>45</v>
      </c>
      <c r="M235" s="234" t="s">
        <v>123</v>
      </c>
      <c r="N235" s="147" t="s">
        <v>123</v>
      </c>
      <c r="O235" s="148" t="s">
        <v>123</v>
      </c>
    </row>
    <row r="236" spans="1:15" ht="18" customHeight="1">
      <c r="A236" s="23"/>
      <c r="B236" s="353"/>
      <c r="C236" s="505"/>
      <c r="D236" s="506"/>
      <c r="E236" s="550"/>
      <c r="F236" s="366" t="s">
        <v>31</v>
      </c>
      <c r="G236" s="359">
        <v>35</v>
      </c>
      <c r="H236" s="360">
        <v>23</v>
      </c>
      <c r="I236" s="264">
        <v>33</v>
      </c>
      <c r="J236" s="359">
        <v>18</v>
      </c>
      <c r="K236" s="360">
        <v>32</v>
      </c>
      <c r="L236" s="264"/>
      <c r="M236" s="250">
        <f>J236/J235</f>
        <v>0.4864864864864865</v>
      </c>
      <c r="N236" s="251">
        <f>K236/K235</f>
        <v>0.7804878048780488</v>
      </c>
      <c r="O236" s="217">
        <f>L236/L235</f>
        <v>0</v>
      </c>
    </row>
    <row r="237" spans="1:15" ht="18" customHeight="1">
      <c r="A237" s="23"/>
      <c r="B237" s="353"/>
      <c r="C237" s="488" t="s">
        <v>198</v>
      </c>
      <c r="D237" s="502"/>
      <c r="E237" s="550"/>
      <c r="F237" s="79" t="s">
        <v>28</v>
      </c>
      <c r="G237" s="93">
        <v>47</v>
      </c>
      <c r="H237" s="111">
        <v>50</v>
      </c>
      <c r="I237" s="265">
        <v>53</v>
      </c>
      <c r="J237" s="93">
        <v>37</v>
      </c>
      <c r="K237" s="111">
        <v>42</v>
      </c>
      <c r="L237" s="265">
        <v>47</v>
      </c>
      <c r="M237" s="234" t="s">
        <v>123</v>
      </c>
      <c r="N237" s="147" t="s">
        <v>123</v>
      </c>
      <c r="O237" s="148" t="s">
        <v>123</v>
      </c>
    </row>
    <row r="238" spans="1:15" ht="18" customHeight="1">
      <c r="A238" s="23"/>
      <c r="B238" s="353"/>
      <c r="C238" s="505"/>
      <c r="D238" s="506"/>
      <c r="E238" s="550"/>
      <c r="F238" s="30" t="s">
        <v>31</v>
      </c>
      <c r="G238" s="108">
        <v>26</v>
      </c>
      <c r="H238" s="109">
        <v>27</v>
      </c>
      <c r="I238" s="264">
        <v>40</v>
      </c>
      <c r="J238" s="108">
        <v>30</v>
      </c>
      <c r="K238" s="109">
        <v>28</v>
      </c>
      <c r="L238" s="264"/>
      <c r="M238" s="250">
        <f>J238/J237</f>
        <v>0.8108108108108109</v>
      </c>
      <c r="N238" s="251">
        <f>K238/K237</f>
        <v>0.6666666666666666</v>
      </c>
      <c r="O238" s="217">
        <f>L238/L237</f>
        <v>0</v>
      </c>
    </row>
    <row r="239" spans="1:15" ht="18" customHeight="1">
      <c r="A239" s="23"/>
      <c r="B239" s="353"/>
      <c r="C239" s="551" t="s">
        <v>199</v>
      </c>
      <c r="D239" s="513"/>
      <c r="E239" s="550"/>
      <c r="F239" s="355" t="s">
        <v>28</v>
      </c>
      <c r="G239" s="229">
        <v>47</v>
      </c>
      <c r="H239" s="230">
        <v>48</v>
      </c>
      <c r="I239" s="263">
        <v>49</v>
      </c>
      <c r="J239" s="229">
        <v>31</v>
      </c>
      <c r="K239" s="230">
        <v>32</v>
      </c>
      <c r="L239" s="263">
        <v>33</v>
      </c>
      <c r="M239" s="234" t="s">
        <v>178</v>
      </c>
      <c r="N239" s="147" t="s">
        <v>123</v>
      </c>
      <c r="O239" s="148" t="s">
        <v>123</v>
      </c>
    </row>
    <row r="240" spans="1:15" ht="18" customHeight="1">
      <c r="A240" s="23"/>
      <c r="B240" s="353"/>
      <c r="C240" s="552"/>
      <c r="D240" s="516"/>
      <c r="E240" s="550"/>
      <c r="F240" s="366" t="s">
        <v>31</v>
      </c>
      <c r="G240" s="359">
        <v>27</v>
      </c>
      <c r="H240" s="360">
        <v>18</v>
      </c>
      <c r="I240" s="264">
        <v>31</v>
      </c>
      <c r="J240" s="359">
        <v>33</v>
      </c>
      <c r="K240" s="360">
        <v>30</v>
      </c>
      <c r="L240" s="264"/>
      <c r="M240" s="250">
        <f>J240/J239</f>
        <v>1.064516129032258</v>
      </c>
      <c r="N240" s="251">
        <f>K240/K239</f>
        <v>0.9375</v>
      </c>
      <c r="O240" s="217">
        <f>L240/L239</f>
        <v>0</v>
      </c>
    </row>
    <row r="241" spans="1:15" ht="18" customHeight="1">
      <c r="A241" s="23"/>
      <c r="B241" s="353"/>
      <c r="C241" s="488" t="s">
        <v>200</v>
      </c>
      <c r="D241" s="502"/>
      <c r="E241" s="550"/>
      <c r="F241" s="79" t="s">
        <v>28</v>
      </c>
      <c r="G241" s="235">
        <v>2182</v>
      </c>
      <c r="H241" s="236">
        <v>2186</v>
      </c>
      <c r="I241" s="388">
        <v>2190</v>
      </c>
      <c r="J241" s="235">
        <v>2062</v>
      </c>
      <c r="K241" s="236">
        <v>2070</v>
      </c>
      <c r="L241" s="388">
        <v>2078</v>
      </c>
      <c r="M241" s="234" t="s">
        <v>178</v>
      </c>
      <c r="N241" s="147" t="s">
        <v>123</v>
      </c>
      <c r="O241" s="148" t="s">
        <v>123</v>
      </c>
    </row>
    <row r="242" spans="1:15" ht="18" customHeight="1">
      <c r="A242" s="23"/>
      <c r="B242" s="353"/>
      <c r="C242" s="505"/>
      <c r="D242" s="506"/>
      <c r="E242" s="550"/>
      <c r="F242" s="30" t="s">
        <v>31</v>
      </c>
      <c r="G242" s="240">
        <v>2020</v>
      </c>
      <c r="H242" s="184">
        <v>1900</v>
      </c>
      <c r="I242" s="389">
        <v>1874</v>
      </c>
      <c r="J242" s="240">
        <v>2172</v>
      </c>
      <c r="K242" s="184">
        <v>2127</v>
      </c>
      <c r="L242" s="389"/>
      <c r="M242" s="250">
        <f>J242/J241</f>
        <v>1.0533462657613968</v>
      </c>
      <c r="N242" s="251">
        <f>K242/K241</f>
        <v>1.027536231884058</v>
      </c>
      <c r="O242" s="217">
        <f>L242/L241</f>
        <v>0</v>
      </c>
    </row>
    <row r="243" spans="1:15" ht="24" customHeight="1">
      <c r="A243" s="23"/>
      <c r="B243" s="353"/>
      <c r="C243" s="551" t="s">
        <v>201</v>
      </c>
      <c r="D243" s="553"/>
      <c r="E243" s="550"/>
      <c r="F243" s="355" t="s">
        <v>28</v>
      </c>
      <c r="G243" s="229">
        <v>20</v>
      </c>
      <c r="H243" s="230">
        <v>20</v>
      </c>
      <c r="I243" s="263">
        <v>20</v>
      </c>
      <c r="J243" s="229">
        <v>20</v>
      </c>
      <c r="K243" s="230">
        <v>20</v>
      </c>
      <c r="L243" s="263">
        <v>20</v>
      </c>
      <c r="M243" s="234" t="s">
        <v>123</v>
      </c>
      <c r="N243" s="147" t="s">
        <v>123</v>
      </c>
      <c r="O243" s="148" t="s">
        <v>123</v>
      </c>
    </row>
    <row r="244" spans="1:15" ht="24" customHeight="1">
      <c r="A244" s="23"/>
      <c r="B244" s="353"/>
      <c r="C244" s="554"/>
      <c r="D244" s="555"/>
      <c r="E244" s="550"/>
      <c r="F244" s="24" t="s">
        <v>31</v>
      </c>
      <c r="G244" s="75">
        <v>15</v>
      </c>
      <c r="H244" s="32">
        <v>25</v>
      </c>
      <c r="I244" s="262">
        <v>20</v>
      </c>
      <c r="J244" s="75">
        <v>16</v>
      </c>
      <c r="K244" s="32">
        <v>20</v>
      </c>
      <c r="L244" s="262"/>
      <c r="M244" s="250">
        <f>J244/J243</f>
        <v>0.8</v>
      </c>
      <c r="N244" s="251">
        <f>K244/K243</f>
        <v>1</v>
      </c>
      <c r="O244" s="217">
        <f>L244/L243</f>
        <v>0</v>
      </c>
    </row>
    <row r="245" spans="1:15" ht="23.25" customHeight="1">
      <c r="A245" s="28"/>
      <c r="B245" s="525" t="s">
        <v>202</v>
      </c>
      <c r="C245" s="549"/>
      <c r="D245" s="489"/>
      <c r="E245" s="454" t="s">
        <v>203</v>
      </c>
      <c r="F245" s="355" t="s">
        <v>28</v>
      </c>
      <c r="G245" s="229">
        <v>42</v>
      </c>
      <c r="H245" s="230">
        <v>42</v>
      </c>
      <c r="I245" s="263">
        <v>42</v>
      </c>
      <c r="J245" s="229">
        <v>41</v>
      </c>
      <c r="K245" s="230">
        <v>41</v>
      </c>
      <c r="L245" s="263">
        <v>41</v>
      </c>
      <c r="M245" s="234" t="s">
        <v>178</v>
      </c>
      <c r="N245" s="147" t="s">
        <v>123</v>
      </c>
      <c r="O245" s="148" t="s">
        <v>178</v>
      </c>
    </row>
    <row r="246" spans="1:15" ht="23.25" customHeight="1" thickBot="1">
      <c r="A246" s="28"/>
      <c r="B246" s="449"/>
      <c r="C246" s="450"/>
      <c r="D246" s="451"/>
      <c r="E246" s="455"/>
      <c r="F246" s="368" t="s">
        <v>31</v>
      </c>
      <c r="G246" s="162">
        <v>43</v>
      </c>
      <c r="H246" s="46">
        <v>41</v>
      </c>
      <c r="I246" s="269">
        <v>0</v>
      </c>
      <c r="J246" s="162">
        <v>0</v>
      </c>
      <c r="K246" s="46">
        <v>24</v>
      </c>
      <c r="L246" s="269"/>
      <c r="M246" s="241">
        <f>J246/J245</f>
        <v>0</v>
      </c>
      <c r="N246" s="242">
        <f>K246/K245</f>
        <v>0.5853658536585366</v>
      </c>
      <c r="O246" s="165">
        <f>L246/L245</f>
        <v>0</v>
      </c>
    </row>
    <row r="247" spans="1:15" ht="23.25" customHeight="1">
      <c r="A247" s="28"/>
      <c r="B247" s="372"/>
      <c r="C247" s="326" t="s">
        <v>204</v>
      </c>
      <c r="D247" s="34"/>
      <c r="E247" s="56"/>
      <c r="F247" s="102"/>
      <c r="G247" s="103"/>
      <c r="H247" s="103"/>
      <c r="I247" s="103"/>
      <c r="J247" s="103"/>
      <c r="K247" s="103"/>
      <c r="L247" s="103"/>
      <c r="M247" s="390"/>
      <c r="N247" s="376"/>
      <c r="O247" s="375"/>
    </row>
    <row r="248" spans="1:15" ht="23.25" customHeight="1">
      <c r="A248" s="28"/>
      <c r="B248" s="372"/>
      <c r="C248" s="326"/>
      <c r="D248" s="372"/>
      <c r="E248" s="56"/>
      <c r="F248" s="102"/>
      <c r="G248" s="103"/>
      <c r="H248" s="103"/>
      <c r="I248" s="103"/>
      <c r="J248" s="103"/>
      <c r="K248" s="103"/>
      <c r="L248" s="103"/>
      <c r="M248" s="390"/>
      <c r="N248" s="376"/>
      <c r="O248" s="376"/>
    </row>
    <row r="249" spans="1:15" ht="23.25" customHeight="1">
      <c r="A249" s="23"/>
      <c r="B249" s="169" t="s">
        <v>189</v>
      </c>
      <c r="C249" s="372"/>
      <c r="D249" s="372"/>
      <c r="E249" s="373"/>
      <c r="F249" s="102"/>
      <c r="G249" s="28"/>
      <c r="H249" s="28"/>
      <c r="I249" s="28"/>
      <c r="J249" s="28"/>
      <c r="K249" s="28"/>
      <c r="L249" s="28"/>
      <c r="M249" s="376"/>
      <c r="N249" s="376"/>
      <c r="O249" s="376"/>
    </row>
    <row r="250" spans="1:15" ht="23.25" customHeight="1" thickBot="1">
      <c r="A250" s="23"/>
      <c r="B250" s="166"/>
      <c r="C250" s="326"/>
      <c r="D250" s="167"/>
      <c r="E250" s="167"/>
      <c r="F250" s="57"/>
      <c r="G250" s="456" t="s">
        <v>117</v>
      </c>
      <c r="H250" s="456"/>
      <c r="I250" s="456"/>
      <c r="J250" s="456" t="s">
        <v>18</v>
      </c>
      <c r="K250" s="456"/>
      <c r="L250" s="456"/>
      <c r="M250" s="457" t="s">
        <v>118</v>
      </c>
      <c r="N250" s="457"/>
      <c r="O250" s="457"/>
    </row>
    <row r="251" spans="1:15" ht="23.25" customHeight="1" thickBot="1">
      <c r="A251" s="23"/>
      <c r="B251" s="66"/>
      <c r="C251" s="296"/>
      <c r="D251" s="67"/>
      <c r="E251" s="458"/>
      <c r="F251" s="459"/>
      <c r="G251" s="20" t="s">
        <v>20</v>
      </c>
      <c r="H251" s="20" t="s">
        <v>21</v>
      </c>
      <c r="I251" s="21" t="s">
        <v>22</v>
      </c>
      <c r="J251" s="19" t="s">
        <v>23</v>
      </c>
      <c r="K251" s="20" t="s">
        <v>24</v>
      </c>
      <c r="L251" s="21" t="s">
        <v>25</v>
      </c>
      <c r="M251" s="377" t="s">
        <v>23</v>
      </c>
      <c r="N251" s="20" t="s">
        <v>24</v>
      </c>
      <c r="O251" s="21" t="s">
        <v>25</v>
      </c>
    </row>
    <row r="252" spans="1:15" ht="18" customHeight="1">
      <c r="A252" s="23"/>
      <c r="B252" s="391" t="s">
        <v>205</v>
      </c>
      <c r="C252" s="392"/>
      <c r="D252" s="57"/>
      <c r="E252" s="167"/>
      <c r="F252" s="60"/>
      <c r="G252" s="543"/>
      <c r="H252" s="544"/>
      <c r="I252" s="544"/>
      <c r="J252" s="543"/>
      <c r="K252" s="544"/>
      <c r="L252" s="544"/>
      <c r="M252" s="543"/>
      <c r="N252" s="544"/>
      <c r="O252" s="545"/>
    </row>
    <row r="253" spans="1:15" ht="18" customHeight="1">
      <c r="A253" s="28"/>
      <c r="B253" s="393"/>
      <c r="C253" s="488" t="s">
        <v>206</v>
      </c>
      <c r="D253" s="499"/>
      <c r="E253" s="546" t="s">
        <v>207</v>
      </c>
      <c r="F253" s="79" t="s">
        <v>28</v>
      </c>
      <c r="G253" s="229">
        <v>54</v>
      </c>
      <c r="H253" s="230">
        <v>56</v>
      </c>
      <c r="I253" s="263">
        <v>58</v>
      </c>
      <c r="J253" s="229">
        <v>52</v>
      </c>
      <c r="K253" s="230">
        <v>54</v>
      </c>
      <c r="L253" s="263">
        <v>57</v>
      </c>
      <c r="M253" s="210" t="s">
        <v>123</v>
      </c>
      <c r="N253" s="147" t="s">
        <v>123</v>
      </c>
      <c r="O253" s="148" t="s">
        <v>123</v>
      </c>
    </row>
    <row r="254" spans="1:15" ht="18" customHeight="1">
      <c r="A254" s="28"/>
      <c r="B254" s="393"/>
      <c r="C254" s="541"/>
      <c r="D254" s="542"/>
      <c r="E254" s="508"/>
      <c r="F254" s="394" t="s">
        <v>31</v>
      </c>
      <c r="G254" s="395">
        <v>48</v>
      </c>
      <c r="H254" s="396">
        <v>55</v>
      </c>
      <c r="I254" s="397">
        <v>46</v>
      </c>
      <c r="J254" s="395">
        <v>49</v>
      </c>
      <c r="K254" s="396">
        <v>45</v>
      </c>
      <c r="L254" s="397"/>
      <c r="M254" s="398">
        <f>J254/J253</f>
        <v>0.9423076923076923</v>
      </c>
      <c r="N254" s="251">
        <f>K254/K253</f>
        <v>0.8333333333333334</v>
      </c>
      <c r="O254" s="217">
        <f>L254/L253</f>
        <v>0</v>
      </c>
    </row>
    <row r="255" spans="1:15" ht="18" customHeight="1">
      <c r="A255" s="23"/>
      <c r="B255" s="353"/>
      <c r="C255" s="541"/>
      <c r="D255" s="542"/>
      <c r="E255" s="547" t="s">
        <v>208</v>
      </c>
      <c r="F255" s="24" t="s">
        <v>28</v>
      </c>
      <c r="G255" s="25">
        <v>179</v>
      </c>
      <c r="H255" s="26">
        <v>183</v>
      </c>
      <c r="I255" s="399">
        <v>187</v>
      </c>
      <c r="J255" s="25">
        <v>182</v>
      </c>
      <c r="K255" s="26">
        <v>188</v>
      </c>
      <c r="L255" s="399">
        <v>193</v>
      </c>
      <c r="M255" s="400" t="s">
        <v>123</v>
      </c>
      <c r="N255" s="367" t="s">
        <v>123</v>
      </c>
      <c r="O255" s="343" t="s">
        <v>178</v>
      </c>
    </row>
    <row r="256" spans="1:15" ht="18" customHeight="1">
      <c r="A256" s="23"/>
      <c r="B256" s="353"/>
      <c r="C256" s="541"/>
      <c r="D256" s="542"/>
      <c r="E256" s="453"/>
      <c r="F256" s="39" t="s">
        <v>31</v>
      </c>
      <c r="G256" s="108">
        <v>184</v>
      </c>
      <c r="H256" s="109">
        <v>182</v>
      </c>
      <c r="I256" s="109">
        <v>123</v>
      </c>
      <c r="J256" s="108">
        <v>137</v>
      </c>
      <c r="K256" s="109">
        <v>162</v>
      </c>
      <c r="L256" s="109"/>
      <c r="M256" s="398">
        <f>J256/J255</f>
        <v>0.7527472527472527</v>
      </c>
      <c r="N256" s="251">
        <f>K256/K255</f>
        <v>0.8617021276595744</v>
      </c>
      <c r="O256" s="217">
        <f>L256/L255</f>
        <v>0</v>
      </c>
    </row>
    <row r="257" spans="1:15" ht="18" customHeight="1">
      <c r="A257" s="23"/>
      <c r="B257" s="353"/>
      <c r="C257" s="541"/>
      <c r="D257" s="542"/>
      <c r="E257" s="454" t="s">
        <v>209</v>
      </c>
      <c r="F257" s="79" t="s">
        <v>28</v>
      </c>
      <c r="G257" s="401">
        <v>1988</v>
      </c>
      <c r="H257" s="402">
        <v>2028</v>
      </c>
      <c r="I257" s="403">
        <v>2069</v>
      </c>
      <c r="J257" s="401">
        <v>2019</v>
      </c>
      <c r="K257" s="402">
        <v>2106</v>
      </c>
      <c r="L257" s="403">
        <v>2197</v>
      </c>
      <c r="M257" s="277" t="s">
        <v>123</v>
      </c>
      <c r="N257" s="147" t="s">
        <v>123</v>
      </c>
      <c r="O257" s="148" t="s">
        <v>174</v>
      </c>
    </row>
    <row r="258" spans="1:15" ht="18" customHeight="1">
      <c r="A258" s="23"/>
      <c r="B258" s="353"/>
      <c r="C258" s="500"/>
      <c r="D258" s="501"/>
      <c r="E258" s="548"/>
      <c r="F258" s="39" t="s">
        <v>31</v>
      </c>
      <c r="G258" s="240">
        <v>2051</v>
      </c>
      <c r="H258" s="184">
        <v>2038</v>
      </c>
      <c r="I258" s="184">
        <v>1188</v>
      </c>
      <c r="J258" s="240">
        <v>1375</v>
      </c>
      <c r="K258" s="184">
        <v>1582</v>
      </c>
      <c r="L258" s="184"/>
      <c r="M258" s="398">
        <f>J258/J257</f>
        <v>0.6810302129767212</v>
      </c>
      <c r="N258" s="251">
        <f>K258/K257</f>
        <v>0.7511870845204178</v>
      </c>
      <c r="O258" s="217">
        <f>L258/L257</f>
        <v>0</v>
      </c>
    </row>
    <row r="259" spans="1:15" ht="18" customHeight="1">
      <c r="A259" s="28"/>
      <c r="B259" s="353"/>
      <c r="C259" s="531" t="s">
        <v>210</v>
      </c>
      <c r="D259" s="532"/>
      <c r="E259" s="454" t="s">
        <v>208</v>
      </c>
      <c r="F259" s="79" t="s">
        <v>28</v>
      </c>
      <c r="G259" s="404">
        <v>105</v>
      </c>
      <c r="H259" s="405">
        <v>105</v>
      </c>
      <c r="I259" s="406">
        <v>105</v>
      </c>
      <c r="J259" s="404">
        <v>105</v>
      </c>
      <c r="K259" s="405">
        <v>106</v>
      </c>
      <c r="L259" s="406">
        <v>106</v>
      </c>
      <c r="M259" s="277" t="s">
        <v>174</v>
      </c>
      <c r="N259" s="147" t="s">
        <v>178</v>
      </c>
      <c r="O259" s="148" t="s">
        <v>174</v>
      </c>
    </row>
    <row r="260" spans="1:15" ht="18" customHeight="1" thickBot="1">
      <c r="A260" s="28"/>
      <c r="B260" s="383"/>
      <c r="C260" s="533"/>
      <c r="D260" s="534"/>
      <c r="E260" s="455"/>
      <c r="F260" s="44" t="s">
        <v>31</v>
      </c>
      <c r="G260" s="162">
        <v>105</v>
      </c>
      <c r="H260" s="46">
        <v>106</v>
      </c>
      <c r="I260" s="46">
        <v>104</v>
      </c>
      <c r="J260" s="162">
        <v>100</v>
      </c>
      <c r="K260" s="46">
        <v>93</v>
      </c>
      <c r="L260" s="46"/>
      <c r="M260" s="255">
        <f>J260/J259</f>
        <v>0.9523809523809523</v>
      </c>
      <c r="N260" s="242">
        <f>K260/K259</f>
        <v>0.8773584905660378</v>
      </c>
      <c r="O260" s="165">
        <f>L260/L259</f>
        <v>0</v>
      </c>
    </row>
    <row r="261" spans="1:15" ht="18" customHeight="1">
      <c r="A261" s="28"/>
      <c r="B261" s="348" t="s">
        <v>2</v>
      </c>
      <c r="C261" s="378"/>
      <c r="D261" s="379"/>
      <c r="E261" s="407"/>
      <c r="F261" s="408"/>
      <c r="G261" s="535"/>
      <c r="H261" s="536"/>
      <c r="I261" s="537"/>
      <c r="J261" s="535"/>
      <c r="K261" s="536"/>
      <c r="L261" s="537"/>
      <c r="M261" s="538"/>
      <c r="N261" s="539"/>
      <c r="O261" s="540"/>
    </row>
    <row r="262" spans="1:15" ht="18" customHeight="1">
      <c r="A262" s="28"/>
      <c r="B262" s="353"/>
      <c r="C262" s="488" t="s">
        <v>211</v>
      </c>
      <c r="D262" s="499"/>
      <c r="E262" s="507" t="s">
        <v>212</v>
      </c>
      <c r="F262" s="79" t="s">
        <v>28</v>
      </c>
      <c r="G262" s="409">
        <v>2</v>
      </c>
      <c r="H262" s="230">
        <v>2</v>
      </c>
      <c r="I262" s="410">
        <v>2</v>
      </c>
      <c r="J262" s="409">
        <v>2</v>
      </c>
      <c r="K262" s="230">
        <v>2</v>
      </c>
      <c r="L262" s="410">
        <v>2</v>
      </c>
      <c r="M262" s="210" t="s">
        <v>123</v>
      </c>
      <c r="N262" s="147" t="s">
        <v>123</v>
      </c>
      <c r="O262" s="147" t="s">
        <v>123</v>
      </c>
    </row>
    <row r="263" spans="1:15" ht="18" customHeight="1">
      <c r="A263" s="23"/>
      <c r="B263" s="353"/>
      <c r="C263" s="541"/>
      <c r="D263" s="542"/>
      <c r="E263" s="508"/>
      <c r="F263" s="30" t="s">
        <v>31</v>
      </c>
      <c r="G263" s="359">
        <v>2</v>
      </c>
      <c r="H263" s="360">
        <v>2</v>
      </c>
      <c r="I263" s="361">
        <v>2</v>
      </c>
      <c r="J263" s="359">
        <v>2</v>
      </c>
      <c r="K263" s="360">
        <v>2</v>
      </c>
      <c r="L263" s="361"/>
      <c r="M263" s="398">
        <f>J263/J262</f>
        <v>1</v>
      </c>
      <c r="N263" s="251">
        <f>K263/K262</f>
        <v>1</v>
      </c>
      <c r="O263" s="251">
        <f>L263/L262</f>
        <v>0</v>
      </c>
    </row>
    <row r="264" spans="1:15" ht="18" customHeight="1">
      <c r="A264" s="23"/>
      <c r="B264" s="353"/>
      <c r="C264" s="541"/>
      <c r="D264" s="542"/>
      <c r="E264" s="454" t="s">
        <v>208</v>
      </c>
      <c r="F264" s="355" t="s">
        <v>28</v>
      </c>
      <c r="G264" s="93">
        <v>129</v>
      </c>
      <c r="H264" s="111">
        <v>132</v>
      </c>
      <c r="I264" s="265">
        <v>135</v>
      </c>
      <c r="J264" s="93">
        <v>111</v>
      </c>
      <c r="K264" s="111">
        <v>111</v>
      </c>
      <c r="L264" s="265">
        <v>111</v>
      </c>
      <c r="M264" s="210" t="s">
        <v>123</v>
      </c>
      <c r="N264" s="147" t="s">
        <v>123</v>
      </c>
      <c r="O264" s="147" t="s">
        <v>178</v>
      </c>
    </row>
    <row r="265" spans="1:15" ht="18" customHeight="1">
      <c r="A265" s="23"/>
      <c r="B265" s="353"/>
      <c r="C265" s="500"/>
      <c r="D265" s="501"/>
      <c r="E265" s="453"/>
      <c r="F265" s="366" t="s">
        <v>31</v>
      </c>
      <c r="G265" s="108">
        <v>113</v>
      </c>
      <c r="H265" s="109">
        <v>100</v>
      </c>
      <c r="I265" s="264">
        <v>51</v>
      </c>
      <c r="J265" s="108">
        <v>99</v>
      </c>
      <c r="K265" s="109">
        <v>118</v>
      </c>
      <c r="L265" s="264"/>
      <c r="M265" s="250">
        <f>J265/J264</f>
        <v>0.8918918918918919</v>
      </c>
      <c r="N265" s="251">
        <f>K265/K264</f>
        <v>1.063063063063063</v>
      </c>
      <c r="O265" s="251">
        <f>L265/L264</f>
        <v>0</v>
      </c>
    </row>
    <row r="266" spans="1:15" ht="18" customHeight="1">
      <c r="A266" s="23"/>
      <c r="B266" s="353"/>
      <c r="C266" s="498" t="s">
        <v>213</v>
      </c>
      <c r="D266" s="499"/>
      <c r="E266" s="507" t="s">
        <v>212</v>
      </c>
      <c r="F266" s="79" t="s">
        <v>28</v>
      </c>
      <c r="G266" s="409">
        <v>2</v>
      </c>
      <c r="H266" s="230">
        <v>2</v>
      </c>
      <c r="I266" s="410">
        <v>2</v>
      </c>
      <c r="J266" s="409">
        <v>2</v>
      </c>
      <c r="K266" s="230">
        <v>2</v>
      </c>
      <c r="L266" s="410">
        <v>2</v>
      </c>
      <c r="M266" s="210" t="s">
        <v>123</v>
      </c>
      <c r="N266" s="147" t="s">
        <v>123</v>
      </c>
      <c r="O266" s="147" t="s">
        <v>122</v>
      </c>
    </row>
    <row r="267" spans="1:15" ht="18" customHeight="1" thickBot="1">
      <c r="A267" s="23"/>
      <c r="B267" s="383"/>
      <c r="C267" s="529"/>
      <c r="D267" s="530"/>
      <c r="E267" s="520"/>
      <c r="F267" s="44" t="s">
        <v>31</v>
      </c>
      <c r="G267" s="411">
        <v>2</v>
      </c>
      <c r="H267" s="385">
        <v>2</v>
      </c>
      <c r="I267" s="412">
        <v>2</v>
      </c>
      <c r="J267" s="411">
        <v>2</v>
      </c>
      <c r="K267" s="385">
        <v>2</v>
      </c>
      <c r="L267" s="412"/>
      <c r="M267" s="255">
        <f>J267/J266</f>
        <v>1</v>
      </c>
      <c r="N267" s="242">
        <f>K267/K266</f>
        <v>1</v>
      </c>
      <c r="O267" s="242">
        <f>L267/L266</f>
        <v>0</v>
      </c>
    </row>
    <row r="268" spans="3:15" ht="21" customHeight="1">
      <c r="C268" s="12"/>
      <c r="D268" s="12"/>
      <c r="E268" s="59" t="s">
        <v>214</v>
      </c>
      <c r="F268" s="22"/>
      <c r="G268" s="413"/>
      <c r="H268" s="413"/>
      <c r="I268" s="413"/>
      <c r="J268" s="413"/>
      <c r="K268" s="413"/>
      <c r="L268" s="413"/>
      <c r="M268" s="414"/>
      <c r="N268" s="414"/>
      <c r="O268" s="414"/>
    </row>
    <row r="269" spans="2:15" ht="24" customHeight="1">
      <c r="B269" s="14" t="s">
        <v>215</v>
      </c>
      <c r="C269" s="12"/>
      <c r="D269" s="141"/>
      <c r="E269" s="22"/>
      <c r="F269" s="413"/>
      <c r="G269" s="413"/>
      <c r="H269" s="413"/>
      <c r="I269" s="413"/>
      <c r="J269" s="413"/>
      <c r="K269" s="413"/>
      <c r="L269" s="414"/>
      <c r="M269" s="414"/>
      <c r="N269" s="414"/>
      <c r="O269" s="9"/>
    </row>
    <row r="270" spans="3:15" ht="19.5" customHeight="1" thickBot="1">
      <c r="C270" s="12"/>
      <c r="D270" s="12"/>
      <c r="E270" s="141"/>
      <c r="F270" s="22"/>
      <c r="G270" s="456" t="s">
        <v>117</v>
      </c>
      <c r="H270" s="456"/>
      <c r="I270" s="456"/>
      <c r="J270" s="456" t="s">
        <v>18</v>
      </c>
      <c r="K270" s="456"/>
      <c r="L270" s="456"/>
      <c r="M270" s="457" t="s">
        <v>118</v>
      </c>
      <c r="N270" s="457"/>
      <c r="O270" s="457"/>
    </row>
    <row r="271" spans="2:15" ht="18" customHeight="1" thickBot="1">
      <c r="B271" s="66"/>
      <c r="C271" s="296"/>
      <c r="D271" s="67"/>
      <c r="E271" s="458"/>
      <c r="F271" s="459"/>
      <c r="G271" s="20" t="s">
        <v>20</v>
      </c>
      <c r="H271" s="20" t="s">
        <v>21</v>
      </c>
      <c r="I271" s="21" t="s">
        <v>22</v>
      </c>
      <c r="J271" s="19" t="s">
        <v>23</v>
      </c>
      <c r="K271" s="20" t="s">
        <v>24</v>
      </c>
      <c r="L271" s="21" t="s">
        <v>25</v>
      </c>
      <c r="M271" s="19" t="s">
        <v>23</v>
      </c>
      <c r="N271" s="20" t="s">
        <v>24</v>
      </c>
      <c r="O271" s="21" t="s">
        <v>25</v>
      </c>
    </row>
    <row r="272" spans="1:15" ht="18" customHeight="1">
      <c r="A272" s="28"/>
      <c r="B272" s="443" t="s">
        <v>216</v>
      </c>
      <c r="C272" s="521"/>
      <c r="D272" s="522"/>
      <c r="E272" s="29" t="s">
        <v>217</v>
      </c>
      <c r="F272" s="24" t="s">
        <v>28</v>
      </c>
      <c r="G272" s="415">
        <v>1088</v>
      </c>
      <c r="H272" s="416">
        <v>1099</v>
      </c>
      <c r="I272" s="417">
        <v>1110</v>
      </c>
      <c r="J272" s="415">
        <v>1090</v>
      </c>
      <c r="K272" s="416">
        <v>1095</v>
      </c>
      <c r="L272" s="417">
        <v>1100</v>
      </c>
      <c r="M272" s="210" t="s">
        <v>123</v>
      </c>
      <c r="N272" s="211" t="s">
        <v>178</v>
      </c>
      <c r="O272" s="261" t="s">
        <v>123</v>
      </c>
    </row>
    <row r="273" spans="1:15" ht="18" customHeight="1">
      <c r="A273" s="28"/>
      <c r="B273" s="523"/>
      <c r="C273" s="524"/>
      <c r="D273" s="506"/>
      <c r="E273" s="150" t="s">
        <v>218</v>
      </c>
      <c r="F273" s="30" t="s">
        <v>31</v>
      </c>
      <c r="G273" s="240">
        <v>1054</v>
      </c>
      <c r="H273" s="184">
        <v>1039</v>
      </c>
      <c r="I273" s="185">
        <v>1114</v>
      </c>
      <c r="J273" s="240">
        <v>1079</v>
      </c>
      <c r="K273" s="184">
        <v>1047</v>
      </c>
      <c r="L273" s="185"/>
      <c r="M273" s="398">
        <f>J273/J272</f>
        <v>0.9899082568807339</v>
      </c>
      <c r="N273" s="251">
        <f>K273/K272</f>
        <v>0.9561643835616438</v>
      </c>
      <c r="O273" s="156">
        <f>L273/L272</f>
        <v>0</v>
      </c>
    </row>
    <row r="274" spans="1:28" s="418" customFormat="1" ht="18" customHeight="1">
      <c r="A274" s="28"/>
      <c r="B274" s="525" t="s">
        <v>219</v>
      </c>
      <c r="C274" s="526"/>
      <c r="D274" s="502"/>
      <c r="E274" s="454" t="s">
        <v>208</v>
      </c>
      <c r="F274" s="79" t="s">
        <v>28</v>
      </c>
      <c r="G274" s="93">
        <v>49</v>
      </c>
      <c r="H274" s="111">
        <v>51</v>
      </c>
      <c r="I274" s="82">
        <v>53</v>
      </c>
      <c r="J274" s="93">
        <v>54</v>
      </c>
      <c r="K274" s="111">
        <v>55</v>
      </c>
      <c r="L274" s="82">
        <v>56</v>
      </c>
      <c r="M274" s="210" t="s">
        <v>123</v>
      </c>
      <c r="N274" s="147" t="s">
        <v>123</v>
      </c>
      <c r="O274" s="148" t="s">
        <v>178</v>
      </c>
      <c r="P274" s="9"/>
      <c r="Q274" s="9"/>
      <c r="R274" s="9"/>
      <c r="S274" s="9"/>
      <c r="T274" s="9"/>
      <c r="U274" s="9"/>
      <c r="V274" s="9"/>
      <c r="W274" s="9"/>
      <c r="X274" s="9"/>
      <c r="Y274" s="9"/>
      <c r="Z274" s="9"/>
      <c r="AA274" s="9"/>
      <c r="AB274" s="9"/>
    </row>
    <row r="275" spans="1:28" s="418" customFormat="1" ht="18" customHeight="1">
      <c r="A275" s="28"/>
      <c r="B275" s="527"/>
      <c r="C275" s="528"/>
      <c r="D275" s="504"/>
      <c r="E275" s="453"/>
      <c r="F275" s="30" t="s">
        <v>31</v>
      </c>
      <c r="G275" s="108">
        <v>47</v>
      </c>
      <c r="H275" s="109">
        <v>52</v>
      </c>
      <c r="I275" s="109">
        <v>48</v>
      </c>
      <c r="J275" s="108">
        <v>27</v>
      </c>
      <c r="K275" s="109">
        <v>48</v>
      </c>
      <c r="L275" s="109"/>
      <c r="M275" s="250">
        <f>J275/J274</f>
        <v>0.5</v>
      </c>
      <c r="N275" s="251">
        <f>K275/K274</f>
        <v>0.8727272727272727</v>
      </c>
      <c r="O275" s="156">
        <f>L275/L274</f>
        <v>0</v>
      </c>
      <c r="P275" s="9"/>
      <c r="Q275" s="9"/>
      <c r="R275" s="9"/>
      <c r="S275" s="9"/>
      <c r="T275" s="9"/>
      <c r="U275" s="9"/>
      <c r="V275" s="9"/>
      <c r="W275" s="9"/>
      <c r="X275" s="9"/>
      <c r="Y275" s="9"/>
      <c r="Z275" s="9"/>
      <c r="AA275" s="9"/>
      <c r="AB275" s="9"/>
    </row>
    <row r="276" spans="1:28" s="418" customFormat="1" ht="18" customHeight="1">
      <c r="A276" s="8"/>
      <c r="B276" s="527"/>
      <c r="C276" s="528"/>
      <c r="D276" s="504"/>
      <c r="E276" s="454" t="s">
        <v>220</v>
      </c>
      <c r="F276" s="79" t="s">
        <v>28</v>
      </c>
      <c r="G276" s="93">
        <v>88</v>
      </c>
      <c r="H276" s="111">
        <v>92</v>
      </c>
      <c r="I276" s="82">
        <v>95</v>
      </c>
      <c r="J276" s="93">
        <v>103</v>
      </c>
      <c r="K276" s="111">
        <v>107</v>
      </c>
      <c r="L276" s="82">
        <v>111</v>
      </c>
      <c r="M276" s="234" t="s">
        <v>123</v>
      </c>
      <c r="N276" s="147" t="s">
        <v>174</v>
      </c>
      <c r="O276" s="148" t="s">
        <v>123</v>
      </c>
      <c r="P276" s="9"/>
      <c r="Q276" s="9"/>
      <c r="R276" s="9"/>
      <c r="S276" s="9"/>
      <c r="T276" s="9"/>
      <c r="U276" s="9"/>
      <c r="V276" s="9"/>
      <c r="W276" s="9"/>
      <c r="X276" s="9"/>
      <c r="Y276" s="9"/>
      <c r="Z276" s="9"/>
      <c r="AA276" s="9"/>
      <c r="AB276" s="9"/>
    </row>
    <row r="277" spans="1:28" s="418" customFormat="1" ht="18" customHeight="1">
      <c r="A277" s="8"/>
      <c r="B277" s="523"/>
      <c r="C277" s="524"/>
      <c r="D277" s="506"/>
      <c r="E277" s="453"/>
      <c r="F277" s="30" t="s">
        <v>31</v>
      </c>
      <c r="G277" s="108">
        <v>89</v>
      </c>
      <c r="H277" s="109">
        <v>98.5</v>
      </c>
      <c r="I277" s="107">
        <v>91</v>
      </c>
      <c r="J277" s="108">
        <v>62</v>
      </c>
      <c r="K277" s="109">
        <v>72</v>
      </c>
      <c r="L277" s="107"/>
      <c r="M277" s="250">
        <f>J277/J276</f>
        <v>0.6019417475728155</v>
      </c>
      <c r="N277" s="251">
        <f>K277/K276</f>
        <v>0.6728971962616822</v>
      </c>
      <c r="O277" s="156">
        <f>L277/L276</f>
        <v>0</v>
      </c>
      <c r="P277" s="9"/>
      <c r="Q277" s="9"/>
      <c r="R277" s="9"/>
      <c r="S277" s="9"/>
      <c r="T277" s="9"/>
      <c r="U277" s="9"/>
      <c r="V277" s="9"/>
      <c r="W277" s="9"/>
      <c r="X277" s="9"/>
      <c r="Y277" s="9"/>
      <c r="Z277" s="9"/>
      <c r="AA277" s="9"/>
      <c r="AB277" s="9"/>
    </row>
    <row r="278" spans="1:28" s="418" customFormat="1" ht="18" customHeight="1">
      <c r="A278" s="28"/>
      <c r="B278" s="511" t="s">
        <v>221</v>
      </c>
      <c r="C278" s="512"/>
      <c r="D278" s="513"/>
      <c r="E278" s="354" t="s">
        <v>222</v>
      </c>
      <c r="F278" s="79" t="s">
        <v>28</v>
      </c>
      <c r="G278" s="93">
        <v>1</v>
      </c>
      <c r="H278" s="111">
        <v>1</v>
      </c>
      <c r="I278" s="82">
        <v>1</v>
      </c>
      <c r="J278" s="93">
        <v>2</v>
      </c>
      <c r="K278" s="111">
        <v>2</v>
      </c>
      <c r="L278" s="82">
        <v>2</v>
      </c>
      <c r="M278" s="234" t="s">
        <v>123</v>
      </c>
      <c r="N278" s="147" t="s">
        <v>123</v>
      </c>
      <c r="O278" s="148" t="s">
        <v>178</v>
      </c>
      <c r="P278" s="9"/>
      <c r="Q278" s="9"/>
      <c r="R278" s="9"/>
      <c r="S278" s="9"/>
      <c r="T278" s="9"/>
      <c r="U278" s="9"/>
      <c r="V278" s="9"/>
      <c r="W278" s="9"/>
      <c r="X278" s="9"/>
      <c r="Y278" s="9"/>
      <c r="Z278" s="9"/>
      <c r="AA278" s="9"/>
      <c r="AB278" s="9"/>
    </row>
    <row r="279" spans="1:28" s="418" customFormat="1" ht="18" customHeight="1" thickBot="1">
      <c r="A279" s="28"/>
      <c r="B279" s="517"/>
      <c r="C279" s="518"/>
      <c r="D279" s="519"/>
      <c r="E279" s="52" t="s">
        <v>223</v>
      </c>
      <c r="F279" s="44" t="s">
        <v>31</v>
      </c>
      <c r="G279" s="162">
        <v>4</v>
      </c>
      <c r="H279" s="46">
        <v>1</v>
      </c>
      <c r="I279" s="46">
        <v>4</v>
      </c>
      <c r="J279" s="162">
        <v>0</v>
      </c>
      <c r="K279" s="46">
        <v>0</v>
      </c>
      <c r="L279" s="46"/>
      <c r="M279" s="241">
        <f>J279/J278</f>
        <v>0</v>
      </c>
      <c r="N279" s="242">
        <f>K279/K278</f>
        <v>0</v>
      </c>
      <c r="O279" s="165">
        <f>L279/L278</f>
        <v>0</v>
      </c>
      <c r="P279" s="9"/>
      <c r="Q279" s="9"/>
      <c r="R279" s="9"/>
      <c r="S279" s="9"/>
      <c r="T279" s="9"/>
      <c r="U279" s="9"/>
      <c r="V279" s="9"/>
      <c r="W279" s="9"/>
      <c r="X279" s="9"/>
      <c r="Y279" s="9"/>
      <c r="Z279" s="9"/>
      <c r="AA279" s="9"/>
      <c r="AB279" s="9"/>
    </row>
    <row r="280" spans="1:28" s="418" customFormat="1" ht="18" customHeight="1">
      <c r="A280" s="28"/>
      <c r="B280" s="419"/>
      <c r="C280" s="34" t="s">
        <v>224</v>
      </c>
      <c r="D280" s="419"/>
      <c r="E280" s="56"/>
      <c r="F280" s="102"/>
      <c r="G280" s="103"/>
      <c r="H280" s="103"/>
      <c r="I280" s="103"/>
      <c r="J280" s="103"/>
      <c r="K280" s="103"/>
      <c r="L280" s="103"/>
      <c r="M280" s="390"/>
      <c r="N280" s="375"/>
      <c r="O280" s="375"/>
      <c r="P280" s="9"/>
      <c r="Q280" s="9"/>
      <c r="R280" s="9"/>
      <c r="S280" s="9"/>
      <c r="T280" s="9"/>
      <c r="U280" s="9"/>
      <c r="V280" s="9"/>
      <c r="W280" s="9"/>
      <c r="X280" s="9"/>
      <c r="Y280" s="9"/>
      <c r="Z280" s="9"/>
      <c r="AA280" s="9"/>
      <c r="AB280" s="9"/>
    </row>
    <row r="281" spans="1:15" ht="23.25" customHeight="1">
      <c r="A281" s="23"/>
      <c r="B281" s="169" t="s">
        <v>225</v>
      </c>
      <c r="C281" s="372"/>
      <c r="D281" s="372"/>
      <c r="E281" s="373"/>
      <c r="F281" s="102"/>
      <c r="G281" s="28"/>
      <c r="H281" s="28"/>
      <c r="I281" s="28"/>
      <c r="J281" s="28"/>
      <c r="K281" s="28"/>
      <c r="L281" s="28"/>
      <c r="M281" s="376"/>
      <c r="N281" s="376"/>
      <c r="O281" s="376"/>
    </row>
    <row r="282" spans="1:15" ht="23.25" customHeight="1" thickBot="1">
      <c r="A282" s="23"/>
      <c r="B282" s="166"/>
      <c r="C282" s="326"/>
      <c r="D282" s="167"/>
      <c r="E282" s="167"/>
      <c r="F282" s="57"/>
      <c r="G282" s="456" t="s">
        <v>117</v>
      </c>
      <c r="H282" s="456"/>
      <c r="I282" s="456"/>
      <c r="J282" s="456" t="s">
        <v>18</v>
      </c>
      <c r="K282" s="456"/>
      <c r="L282" s="456"/>
      <c r="M282" s="457" t="s">
        <v>118</v>
      </c>
      <c r="N282" s="457"/>
      <c r="O282" s="457"/>
    </row>
    <row r="283" spans="1:15" ht="23.25" customHeight="1" thickBot="1">
      <c r="A283" s="23"/>
      <c r="B283" s="66"/>
      <c r="C283" s="296"/>
      <c r="D283" s="67"/>
      <c r="E283" s="458"/>
      <c r="F283" s="459"/>
      <c r="G283" s="20" t="s">
        <v>20</v>
      </c>
      <c r="H283" s="20" t="s">
        <v>21</v>
      </c>
      <c r="I283" s="21" t="s">
        <v>22</v>
      </c>
      <c r="J283" s="19" t="s">
        <v>23</v>
      </c>
      <c r="K283" s="20" t="s">
        <v>24</v>
      </c>
      <c r="L283" s="21" t="s">
        <v>25</v>
      </c>
      <c r="M283" s="377" t="s">
        <v>23</v>
      </c>
      <c r="N283" s="20" t="s">
        <v>24</v>
      </c>
      <c r="O283" s="21" t="s">
        <v>25</v>
      </c>
    </row>
    <row r="284" spans="1:28" s="418" customFormat="1" ht="18" customHeight="1">
      <c r="A284" s="28"/>
      <c r="B284" s="511" t="s">
        <v>226</v>
      </c>
      <c r="C284" s="512"/>
      <c r="D284" s="513"/>
      <c r="E284" s="354" t="s">
        <v>222</v>
      </c>
      <c r="F284" s="79" t="s">
        <v>28</v>
      </c>
      <c r="G284" s="93">
        <v>1</v>
      </c>
      <c r="H284" s="111">
        <v>1</v>
      </c>
      <c r="I284" s="82">
        <v>1</v>
      </c>
      <c r="J284" s="93">
        <v>2</v>
      </c>
      <c r="K284" s="111">
        <v>2</v>
      </c>
      <c r="L284" s="82">
        <v>2</v>
      </c>
      <c r="M284" s="210" t="s">
        <v>123</v>
      </c>
      <c r="N284" s="147" t="s">
        <v>123</v>
      </c>
      <c r="O284" s="148" t="s">
        <v>122</v>
      </c>
      <c r="P284" s="9"/>
      <c r="Q284" s="9"/>
      <c r="R284" s="9"/>
      <c r="S284" s="9"/>
      <c r="T284" s="9"/>
      <c r="U284" s="9"/>
      <c r="V284" s="9"/>
      <c r="W284" s="9"/>
      <c r="X284" s="9"/>
      <c r="Y284" s="9"/>
      <c r="Z284" s="9"/>
      <c r="AA284" s="9"/>
      <c r="AB284" s="9"/>
    </row>
    <row r="285" spans="1:28" s="418" customFormat="1" ht="18" customHeight="1">
      <c r="A285" s="28"/>
      <c r="B285" s="514"/>
      <c r="C285" s="515"/>
      <c r="D285" s="516"/>
      <c r="E285" s="150" t="s">
        <v>223</v>
      </c>
      <c r="F285" s="30" t="s">
        <v>31</v>
      </c>
      <c r="G285" s="108">
        <v>1</v>
      </c>
      <c r="H285" s="109">
        <v>3</v>
      </c>
      <c r="I285" s="109">
        <v>3</v>
      </c>
      <c r="J285" s="108">
        <v>2</v>
      </c>
      <c r="K285" s="109">
        <v>2</v>
      </c>
      <c r="L285" s="109"/>
      <c r="M285" s="250">
        <f>J285/J284</f>
        <v>1</v>
      </c>
      <c r="N285" s="251">
        <f>K285/K284</f>
        <v>1</v>
      </c>
      <c r="O285" s="156">
        <f>L285/L284</f>
        <v>0</v>
      </c>
      <c r="P285" s="9"/>
      <c r="Q285" s="9"/>
      <c r="R285" s="9"/>
      <c r="S285" s="9"/>
      <c r="T285" s="9"/>
      <c r="U285" s="9"/>
      <c r="V285" s="9"/>
      <c r="W285" s="9"/>
      <c r="X285" s="9"/>
      <c r="Y285" s="9"/>
      <c r="Z285" s="9"/>
      <c r="AA285" s="9"/>
      <c r="AB285" s="9"/>
    </row>
    <row r="286" spans="1:28" s="418" customFormat="1" ht="18" customHeight="1">
      <c r="A286" s="28"/>
      <c r="B286" s="511" t="s">
        <v>227</v>
      </c>
      <c r="C286" s="512"/>
      <c r="D286" s="513"/>
      <c r="E286" s="507" t="s">
        <v>122</v>
      </c>
      <c r="F286" s="79" t="s">
        <v>28</v>
      </c>
      <c r="G286" s="93" t="s">
        <v>78</v>
      </c>
      <c r="H286" s="111" t="s">
        <v>78</v>
      </c>
      <c r="I286" s="82" t="s">
        <v>78</v>
      </c>
      <c r="J286" s="93" t="s">
        <v>78</v>
      </c>
      <c r="K286" s="111" t="s">
        <v>78</v>
      </c>
      <c r="L286" s="82" t="s">
        <v>78</v>
      </c>
      <c r="M286" s="210" t="s">
        <v>132</v>
      </c>
      <c r="N286" s="147" t="s">
        <v>132</v>
      </c>
      <c r="O286" s="148" t="s">
        <v>132</v>
      </c>
      <c r="P286" s="9"/>
      <c r="Q286" s="9"/>
      <c r="R286" s="9"/>
      <c r="S286" s="9"/>
      <c r="T286" s="9"/>
      <c r="U286" s="9"/>
      <c r="V286" s="9"/>
      <c r="W286" s="9"/>
      <c r="X286" s="9"/>
      <c r="Y286" s="9"/>
      <c r="Z286" s="9"/>
      <c r="AA286" s="9"/>
      <c r="AB286" s="9"/>
    </row>
    <row r="287" spans="1:28" s="418" customFormat="1" ht="18" customHeight="1" thickBot="1">
      <c r="A287" s="28"/>
      <c r="B287" s="517"/>
      <c r="C287" s="518"/>
      <c r="D287" s="519"/>
      <c r="E287" s="520"/>
      <c r="F287" s="44" t="s">
        <v>31</v>
      </c>
      <c r="G287" s="162" t="s">
        <v>78</v>
      </c>
      <c r="H287" s="46" t="s">
        <v>78</v>
      </c>
      <c r="I287" s="46" t="s">
        <v>229</v>
      </c>
      <c r="J287" s="45" t="s">
        <v>229</v>
      </c>
      <c r="K287" s="46" t="s">
        <v>228</v>
      </c>
      <c r="L287" s="46"/>
      <c r="M287" s="255" t="s">
        <v>122</v>
      </c>
      <c r="N287" s="242" t="s">
        <v>122</v>
      </c>
      <c r="O287" s="165" t="s">
        <v>132</v>
      </c>
      <c r="P287" s="9"/>
      <c r="Q287" s="9"/>
      <c r="R287" s="9"/>
      <c r="S287" s="9"/>
      <c r="T287" s="9"/>
      <c r="U287" s="9"/>
      <c r="V287" s="9"/>
      <c r="W287" s="9"/>
      <c r="X287" s="9"/>
      <c r="Y287" s="9"/>
      <c r="Z287" s="9"/>
      <c r="AA287" s="9"/>
      <c r="AB287" s="9"/>
    </row>
    <row r="288" spans="1:28" s="418" customFormat="1" ht="18" customHeight="1">
      <c r="A288" s="28"/>
      <c r="B288" s="495" t="s">
        <v>230</v>
      </c>
      <c r="C288" s="498" t="s">
        <v>1</v>
      </c>
      <c r="D288" s="499"/>
      <c r="E288" s="354" t="s">
        <v>231</v>
      </c>
      <c r="F288" s="79" t="s">
        <v>28</v>
      </c>
      <c r="G288" s="235">
        <v>382</v>
      </c>
      <c r="H288" s="236">
        <v>386</v>
      </c>
      <c r="I288" s="237">
        <v>390</v>
      </c>
      <c r="J288" s="235">
        <v>405</v>
      </c>
      <c r="K288" s="236">
        <v>417</v>
      </c>
      <c r="L288" s="237">
        <v>429</v>
      </c>
      <c r="M288" s="210" t="s">
        <v>132</v>
      </c>
      <c r="N288" s="211" t="s">
        <v>132</v>
      </c>
      <c r="O288" s="261" t="s">
        <v>132</v>
      </c>
      <c r="P288" s="9"/>
      <c r="Q288" s="9"/>
      <c r="R288" s="9"/>
      <c r="S288" s="9"/>
      <c r="T288" s="9"/>
      <c r="U288" s="9"/>
      <c r="V288" s="9"/>
      <c r="W288" s="9"/>
      <c r="X288" s="9"/>
      <c r="Y288" s="9"/>
      <c r="Z288" s="9"/>
      <c r="AA288" s="9"/>
      <c r="AB288" s="9"/>
    </row>
    <row r="289" spans="1:28" s="418" customFormat="1" ht="18" customHeight="1">
      <c r="A289" s="28"/>
      <c r="B289" s="496"/>
      <c r="C289" s="500"/>
      <c r="D289" s="501"/>
      <c r="E289" s="150" t="s">
        <v>232</v>
      </c>
      <c r="F289" s="30" t="s">
        <v>31</v>
      </c>
      <c r="G289" s="240">
        <v>351</v>
      </c>
      <c r="H289" s="184">
        <v>393</v>
      </c>
      <c r="I289" s="185" t="s">
        <v>233</v>
      </c>
      <c r="J289" s="420" t="s">
        <v>233</v>
      </c>
      <c r="K289" s="184" t="s">
        <v>233</v>
      </c>
      <c r="L289" s="185"/>
      <c r="M289" s="398" t="s">
        <v>132</v>
      </c>
      <c r="N289" s="251" t="s">
        <v>234</v>
      </c>
      <c r="O289" s="156">
        <f>L289/L288</f>
        <v>0</v>
      </c>
      <c r="P289" s="9"/>
      <c r="Q289" s="9"/>
      <c r="R289" s="9"/>
      <c r="S289" s="9"/>
      <c r="T289" s="9"/>
      <c r="U289" s="9"/>
      <c r="V289" s="9"/>
      <c r="W289" s="9"/>
      <c r="X289" s="9"/>
      <c r="Y289" s="9"/>
      <c r="Z289" s="9"/>
      <c r="AA289" s="9"/>
      <c r="AB289" s="9"/>
    </row>
    <row r="290" spans="1:28" s="418" customFormat="1" ht="18" customHeight="1">
      <c r="A290" s="28"/>
      <c r="B290" s="496"/>
      <c r="C290" s="488" t="s">
        <v>0</v>
      </c>
      <c r="D290" s="502"/>
      <c r="E290" s="507" t="s">
        <v>235</v>
      </c>
      <c r="F290" s="79" t="s">
        <v>28</v>
      </c>
      <c r="G290" s="235">
        <v>582</v>
      </c>
      <c r="H290" s="236">
        <v>588</v>
      </c>
      <c r="I290" s="237">
        <v>594</v>
      </c>
      <c r="J290" s="235">
        <v>340</v>
      </c>
      <c r="K290" s="236">
        <v>350</v>
      </c>
      <c r="L290" s="237">
        <v>360</v>
      </c>
      <c r="M290" s="210" t="s">
        <v>132</v>
      </c>
      <c r="N290" s="147" t="s">
        <v>122</v>
      </c>
      <c r="O290" s="148" t="s">
        <v>132</v>
      </c>
      <c r="P290" s="9"/>
      <c r="Q290" s="9"/>
      <c r="R290" s="9"/>
      <c r="S290" s="9"/>
      <c r="T290" s="9"/>
      <c r="U290" s="9"/>
      <c r="V290" s="9"/>
      <c r="W290" s="9"/>
      <c r="X290" s="9"/>
      <c r="Y290" s="9"/>
      <c r="Z290" s="9"/>
      <c r="AA290" s="9"/>
      <c r="AB290" s="9"/>
    </row>
    <row r="291" spans="1:28" s="418" customFormat="1" ht="18" customHeight="1">
      <c r="A291" s="28"/>
      <c r="B291" s="496"/>
      <c r="C291" s="503"/>
      <c r="D291" s="504"/>
      <c r="E291" s="508"/>
      <c r="F291" s="30" t="s">
        <v>31</v>
      </c>
      <c r="G291" s="240">
        <v>400</v>
      </c>
      <c r="H291" s="184">
        <v>329</v>
      </c>
      <c r="I291" s="185">
        <v>301</v>
      </c>
      <c r="J291" s="240">
        <v>228</v>
      </c>
      <c r="K291" s="184">
        <v>218</v>
      </c>
      <c r="L291" s="185"/>
      <c r="M291" s="398">
        <f>J291/J290</f>
        <v>0.6705882352941176</v>
      </c>
      <c r="N291" s="251">
        <f>K291/K290</f>
        <v>0.6228571428571429</v>
      </c>
      <c r="O291" s="156">
        <f>L291/L290</f>
        <v>0</v>
      </c>
      <c r="P291" s="9"/>
      <c r="Q291" s="9"/>
      <c r="R291" s="9"/>
      <c r="S291" s="9"/>
      <c r="T291" s="9"/>
      <c r="U291" s="9"/>
      <c r="V291" s="9"/>
      <c r="W291" s="9"/>
      <c r="X291" s="9"/>
      <c r="Y291" s="9"/>
      <c r="Z291" s="9"/>
      <c r="AA291" s="9"/>
      <c r="AB291" s="9"/>
    </row>
    <row r="292" spans="1:28" s="418" customFormat="1" ht="18" customHeight="1">
      <c r="A292" s="8"/>
      <c r="B292" s="496"/>
      <c r="C292" s="503"/>
      <c r="D292" s="504"/>
      <c r="E292" s="507" t="s">
        <v>236</v>
      </c>
      <c r="F292" s="79" t="s">
        <v>28</v>
      </c>
      <c r="G292" s="235">
        <v>820</v>
      </c>
      <c r="H292" s="236">
        <v>828</v>
      </c>
      <c r="I292" s="237">
        <v>836</v>
      </c>
      <c r="J292" s="235">
        <v>1002</v>
      </c>
      <c r="K292" s="236">
        <v>1012</v>
      </c>
      <c r="L292" s="237">
        <v>1022</v>
      </c>
      <c r="M292" s="210" t="s">
        <v>132</v>
      </c>
      <c r="N292" s="147" t="s">
        <v>132</v>
      </c>
      <c r="O292" s="148" t="s">
        <v>132</v>
      </c>
      <c r="P292" s="9"/>
      <c r="Q292" s="9"/>
      <c r="R292" s="9"/>
      <c r="S292" s="9"/>
      <c r="T292" s="9"/>
      <c r="U292" s="9"/>
      <c r="V292" s="9"/>
      <c r="W292" s="9"/>
      <c r="X292" s="9"/>
      <c r="Y292" s="9"/>
      <c r="Z292" s="9"/>
      <c r="AA292" s="9"/>
      <c r="AB292" s="9"/>
    </row>
    <row r="293" spans="1:28" s="418" customFormat="1" ht="18" customHeight="1">
      <c r="A293" s="8"/>
      <c r="B293" s="496"/>
      <c r="C293" s="505"/>
      <c r="D293" s="506"/>
      <c r="E293" s="508"/>
      <c r="F293" s="30" t="s">
        <v>31</v>
      </c>
      <c r="G293" s="240">
        <v>986</v>
      </c>
      <c r="H293" s="184">
        <v>1042</v>
      </c>
      <c r="I293" s="185">
        <v>393</v>
      </c>
      <c r="J293" s="240">
        <v>333</v>
      </c>
      <c r="K293" s="184">
        <v>438</v>
      </c>
      <c r="L293" s="185"/>
      <c r="M293" s="398">
        <f>J293/J292</f>
        <v>0.3323353293413174</v>
      </c>
      <c r="N293" s="251">
        <f>K293/K292</f>
        <v>0.43280632411067194</v>
      </c>
      <c r="O293" s="156">
        <f>L293/L292</f>
        <v>0</v>
      </c>
      <c r="P293" s="9"/>
      <c r="Q293" s="9"/>
      <c r="R293" s="9"/>
      <c r="S293" s="9"/>
      <c r="T293" s="9"/>
      <c r="U293" s="9"/>
      <c r="V293" s="9"/>
      <c r="W293" s="9"/>
      <c r="X293" s="9"/>
      <c r="Y293" s="9"/>
      <c r="Z293" s="9"/>
      <c r="AA293" s="9"/>
      <c r="AB293" s="9"/>
    </row>
    <row r="294" spans="1:28" s="418" customFormat="1" ht="18" customHeight="1">
      <c r="A294" s="28"/>
      <c r="B294" s="496"/>
      <c r="C294" s="488" t="s">
        <v>237</v>
      </c>
      <c r="D294" s="502"/>
      <c r="E294" s="129" t="s">
        <v>238</v>
      </c>
      <c r="F294" s="79" t="s">
        <v>28</v>
      </c>
      <c r="G294" s="93">
        <v>10</v>
      </c>
      <c r="H294" s="111">
        <v>10</v>
      </c>
      <c r="I294" s="82">
        <v>10</v>
      </c>
      <c r="J294" s="93">
        <v>0</v>
      </c>
      <c r="K294" s="111">
        <v>10</v>
      </c>
      <c r="L294" s="82">
        <v>10</v>
      </c>
      <c r="M294" s="210" t="s">
        <v>132</v>
      </c>
      <c r="N294" s="147" t="s">
        <v>132</v>
      </c>
      <c r="O294" s="148" t="s">
        <v>132</v>
      </c>
      <c r="P294" s="9"/>
      <c r="Q294" s="9"/>
      <c r="R294" s="9"/>
      <c r="S294" s="9"/>
      <c r="T294" s="9"/>
      <c r="U294" s="9"/>
      <c r="V294" s="9"/>
      <c r="W294" s="9"/>
      <c r="X294" s="9"/>
      <c r="Y294" s="9"/>
      <c r="Z294" s="9"/>
      <c r="AA294" s="9"/>
      <c r="AB294" s="9"/>
    </row>
    <row r="295" spans="1:28" s="418" customFormat="1" ht="18" customHeight="1">
      <c r="A295" s="28"/>
      <c r="B295" s="496"/>
      <c r="C295" s="503"/>
      <c r="D295" s="504"/>
      <c r="E295" s="84" t="s">
        <v>218</v>
      </c>
      <c r="F295" s="30" t="s">
        <v>31</v>
      </c>
      <c r="G295" s="108">
        <v>10</v>
      </c>
      <c r="H295" s="109">
        <v>9</v>
      </c>
      <c r="I295" s="185" t="s">
        <v>233</v>
      </c>
      <c r="J295" s="108" t="s">
        <v>233</v>
      </c>
      <c r="K295" s="109">
        <v>3</v>
      </c>
      <c r="L295" s="185"/>
      <c r="M295" s="398" t="s">
        <v>122</v>
      </c>
      <c r="N295" s="251">
        <f>K295/K294</f>
        <v>0.3</v>
      </c>
      <c r="O295" s="156">
        <f>L295/L294</f>
        <v>0</v>
      </c>
      <c r="P295" s="9"/>
      <c r="Q295" s="9"/>
      <c r="R295" s="9"/>
      <c r="S295" s="9"/>
      <c r="T295" s="9"/>
      <c r="U295" s="9"/>
      <c r="V295" s="9"/>
      <c r="W295" s="9"/>
      <c r="X295" s="9"/>
      <c r="Y295" s="9"/>
      <c r="Z295" s="9"/>
      <c r="AA295" s="9"/>
      <c r="AB295" s="9"/>
    </row>
    <row r="296" spans="1:28" s="418" customFormat="1" ht="18" customHeight="1">
      <c r="A296" s="28"/>
      <c r="B296" s="496"/>
      <c r="C296" s="503"/>
      <c r="D296" s="504"/>
      <c r="E296" s="129" t="s">
        <v>231</v>
      </c>
      <c r="F296" s="79" t="s">
        <v>28</v>
      </c>
      <c r="G296" s="93" t="s">
        <v>239</v>
      </c>
      <c r="H296" s="111" t="s">
        <v>240</v>
      </c>
      <c r="I296" s="82" t="s">
        <v>241</v>
      </c>
      <c r="J296" s="93">
        <v>0</v>
      </c>
      <c r="K296" s="111" t="s">
        <v>242</v>
      </c>
      <c r="L296" s="82" t="s">
        <v>242</v>
      </c>
      <c r="M296" s="421" t="s">
        <v>132</v>
      </c>
      <c r="N296" s="190" t="s">
        <v>132</v>
      </c>
      <c r="O296" s="191" t="s">
        <v>132</v>
      </c>
      <c r="P296" s="9"/>
      <c r="Q296" s="9"/>
      <c r="R296" s="9"/>
      <c r="S296" s="9"/>
      <c r="T296" s="9"/>
      <c r="U296" s="9"/>
      <c r="V296" s="9"/>
      <c r="W296" s="9"/>
      <c r="X296" s="9"/>
      <c r="Y296" s="9"/>
      <c r="Z296" s="9"/>
      <c r="AA296" s="9"/>
      <c r="AB296" s="9"/>
    </row>
    <row r="297" spans="1:28" s="418" customFormat="1" ht="18" customHeight="1" thickBot="1">
      <c r="A297" s="28"/>
      <c r="B297" s="497"/>
      <c r="C297" s="509"/>
      <c r="D297" s="510"/>
      <c r="E297" s="135" t="s">
        <v>223</v>
      </c>
      <c r="F297" s="44" t="s">
        <v>31</v>
      </c>
      <c r="G297" s="162" t="s">
        <v>243</v>
      </c>
      <c r="H297" s="46" t="s">
        <v>244</v>
      </c>
      <c r="I297" s="203" t="s">
        <v>233</v>
      </c>
      <c r="J297" s="162" t="s">
        <v>233</v>
      </c>
      <c r="K297" s="46" t="s">
        <v>245</v>
      </c>
      <c r="L297" s="203"/>
      <c r="M297" s="422" t="s">
        <v>234</v>
      </c>
      <c r="N297" s="205">
        <f>78/235</f>
        <v>0.33191489361702126</v>
      </c>
      <c r="O297" s="206">
        <v>0</v>
      </c>
      <c r="P297" s="9"/>
      <c r="Q297" s="9"/>
      <c r="R297" s="9"/>
      <c r="S297" s="9"/>
      <c r="T297" s="9"/>
      <c r="U297" s="9"/>
      <c r="V297" s="9"/>
      <c r="W297" s="9"/>
      <c r="X297" s="9"/>
      <c r="Y297" s="9"/>
      <c r="Z297" s="9"/>
      <c r="AA297" s="9"/>
      <c r="AB297" s="9"/>
    </row>
    <row r="298" spans="1:28" s="418" customFormat="1" ht="15" customHeight="1">
      <c r="A298" s="8"/>
      <c r="B298" s="9"/>
      <c r="C298" s="9"/>
      <c r="D298" s="9"/>
      <c r="E298" s="141"/>
      <c r="F298" s="22"/>
      <c r="G298" s="423" t="s">
        <v>246</v>
      </c>
      <c r="H298" s="413"/>
      <c r="I298" s="413"/>
      <c r="J298" s="413"/>
      <c r="K298" s="413"/>
      <c r="L298" s="413"/>
      <c r="M298" s="414"/>
      <c r="N298" s="414"/>
      <c r="O298" s="414"/>
      <c r="P298" s="9"/>
      <c r="Q298" s="9"/>
      <c r="R298" s="9"/>
      <c r="S298" s="9"/>
      <c r="T298" s="9"/>
      <c r="U298" s="9"/>
      <c r="V298" s="9"/>
      <c r="W298" s="9"/>
      <c r="X298" s="9"/>
      <c r="Y298" s="9"/>
      <c r="Z298" s="9"/>
      <c r="AA298" s="9"/>
      <c r="AB298" s="9"/>
    </row>
    <row r="299" spans="1:28" s="418" customFormat="1" ht="18" customHeight="1">
      <c r="A299" s="8"/>
      <c r="B299" s="9"/>
      <c r="C299" s="34"/>
      <c r="D299" s="9"/>
      <c r="E299" s="141"/>
      <c r="F299" s="22"/>
      <c r="G299" s="423"/>
      <c r="H299" s="413"/>
      <c r="I299" s="413"/>
      <c r="J299" s="413"/>
      <c r="K299" s="413"/>
      <c r="L299" s="413"/>
      <c r="M299" s="414"/>
      <c r="N299" s="414"/>
      <c r="O299" s="414"/>
      <c r="P299" s="9"/>
      <c r="Q299" s="9"/>
      <c r="R299" s="9"/>
      <c r="S299" s="9"/>
      <c r="T299" s="9"/>
      <c r="U299" s="9"/>
      <c r="V299" s="9"/>
      <c r="W299" s="9"/>
      <c r="X299" s="9"/>
      <c r="Y299" s="9"/>
      <c r="Z299" s="9"/>
      <c r="AA299" s="9"/>
      <c r="AB299" s="9"/>
    </row>
    <row r="300" spans="1:28" s="418" customFormat="1" ht="28.5" customHeight="1">
      <c r="A300" s="8"/>
      <c r="B300" s="424" t="s">
        <v>282</v>
      </c>
      <c r="C300" s="425"/>
      <c r="D300" s="425"/>
      <c r="E300" s="141"/>
      <c r="F300" s="22"/>
      <c r="G300" s="15"/>
      <c r="H300" s="15"/>
      <c r="I300" s="15"/>
      <c r="J300" s="492" t="s">
        <v>247</v>
      </c>
      <c r="K300" s="493"/>
      <c r="L300" s="493"/>
      <c r="M300" s="493"/>
      <c r="N300" s="493"/>
      <c r="O300" s="494"/>
      <c r="P300" s="9"/>
      <c r="Q300" s="9"/>
      <c r="R300" s="9"/>
      <c r="S300" s="9"/>
      <c r="T300" s="9"/>
      <c r="U300" s="9"/>
      <c r="V300" s="9"/>
      <c r="W300" s="9"/>
      <c r="X300" s="9"/>
      <c r="Y300" s="9"/>
      <c r="Z300" s="9"/>
      <c r="AA300" s="9"/>
      <c r="AB300" s="9"/>
    </row>
    <row r="301" spans="1:28" s="418" customFormat="1" ht="24" customHeight="1" thickBot="1">
      <c r="A301" s="8"/>
      <c r="B301" s="424"/>
      <c r="C301" s="425"/>
      <c r="D301" s="425"/>
      <c r="E301" s="141"/>
      <c r="F301" s="22"/>
      <c r="G301" s="456" t="s">
        <v>117</v>
      </c>
      <c r="H301" s="456"/>
      <c r="I301" s="456"/>
      <c r="J301" s="456" t="s">
        <v>18</v>
      </c>
      <c r="K301" s="456"/>
      <c r="L301" s="456"/>
      <c r="M301" s="457" t="s">
        <v>118</v>
      </c>
      <c r="N301" s="457"/>
      <c r="O301" s="457"/>
      <c r="P301" s="9"/>
      <c r="Q301" s="9"/>
      <c r="R301" s="9"/>
      <c r="S301" s="9"/>
      <c r="T301" s="9"/>
      <c r="U301" s="9"/>
      <c r="V301" s="9"/>
      <c r="W301" s="9"/>
      <c r="X301" s="9"/>
      <c r="Y301" s="9"/>
      <c r="Z301" s="9"/>
      <c r="AA301" s="9"/>
      <c r="AB301" s="9"/>
    </row>
    <row r="302" spans="2:15" ht="18" customHeight="1" thickBot="1">
      <c r="B302" s="66"/>
      <c r="C302" s="296"/>
      <c r="D302" s="67"/>
      <c r="E302" s="458"/>
      <c r="F302" s="459"/>
      <c r="G302" s="20" t="s">
        <v>20</v>
      </c>
      <c r="H302" s="20" t="s">
        <v>21</v>
      </c>
      <c r="I302" s="21" t="s">
        <v>22</v>
      </c>
      <c r="J302" s="19" t="s">
        <v>23</v>
      </c>
      <c r="K302" s="20" t="s">
        <v>24</v>
      </c>
      <c r="L302" s="21" t="s">
        <v>25</v>
      </c>
      <c r="M302" s="19" t="s">
        <v>23</v>
      </c>
      <c r="N302" s="20" t="s">
        <v>24</v>
      </c>
      <c r="O302" s="21" t="s">
        <v>25</v>
      </c>
    </row>
    <row r="303" spans="1:28" s="418" customFormat="1" ht="18" customHeight="1">
      <c r="A303" s="28"/>
      <c r="B303" s="344" t="s">
        <v>248</v>
      </c>
      <c r="C303" s="169"/>
      <c r="D303" s="169"/>
      <c r="E303" s="426"/>
      <c r="F303" s="24"/>
      <c r="G303" s="472"/>
      <c r="H303" s="473"/>
      <c r="I303" s="473"/>
      <c r="J303" s="472"/>
      <c r="K303" s="473"/>
      <c r="L303" s="473"/>
      <c r="M303" s="474"/>
      <c r="N303" s="475"/>
      <c r="O303" s="476"/>
      <c r="P303" s="9"/>
      <c r="Q303" s="9"/>
      <c r="R303" s="9"/>
      <c r="S303" s="9"/>
      <c r="T303" s="9"/>
      <c r="U303" s="9"/>
      <c r="V303" s="9"/>
      <c r="W303" s="9"/>
      <c r="X303" s="9"/>
      <c r="Y303" s="9"/>
      <c r="Z303" s="9"/>
      <c r="AA303" s="9"/>
      <c r="AB303" s="9"/>
    </row>
    <row r="304" spans="1:28" s="418" customFormat="1" ht="18" customHeight="1">
      <c r="A304" s="28"/>
      <c r="B304" s="486"/>
      <c r="C304" s="488" t="s">
        <v>249</v>
      </c>
      <c r="D304" s="489"/>
      <c r="E304" s="354" t="s">
        <v>250</v>
      </c>
      <c r="F304" s="79" t="s">
        <v>28</v>
      </c>
      <c r="G304" s="93">
        <v>438</v>
      </c>
      <c r="H304" s="111">
        <v>442</v>
      </c>
      <c r="I304" s="82">
        <v>446</v>
      </c>
      <c r="J304" s="93">
        <v>660</v>
      </c>
      <c r="K304" s="111">
        <v>700</v>
      </c>
      <c r="L304" s="82">
        <v>750</v>
      </c>
      <c r="M304" s="210" t="s">
        <v>132</v>
      </c>
      <c r="N304" s="147" t="s">
        <v>132</v>
      </c>
      <c r="O304" s="148" t="s">
        <v>132</v>
      </c>
      <c r="P304" s="9"/>
      <c r="Q304" s="9"/>
      <c r="R304" s="9"/>
      <c r="S304" s="9"/>
      <c r="T304" s="9"/>
      <c r="U304" s="9"/>
      <c r="V304" s="9"/>
      <c r="W304" s="9"/>
      <c r="X304" s="9"/>
      <c r="Y304" s="9"/>
      <c r="Z304" s="9"/>
      <c r="AA304" s="9"/>
      <c r="AB304" s="9"/>
    </row>
    <row r="305" spans="1:28" s="418" customFormat="1" ht="18" customHeight="1">
      <c r="A305" s="8"/>
      <c r="B305" s="486"/>
      <c r="C305" s="490"/>
      <c r="D305" s="448"/>
      <c r="E305" s="150" t="s">
        <v>232</v>
      </c>
      <c r="F305" s="30" t="s">
        <v>31</v>
      </c>
      <c r="G305" s="108">
        <v>565</v>
      </c>
      <c r="H305" s="109">
        <v>613</v>
      </c>
      <c r="I305" s="107">
        <v>614</v>
      </c>
      <c r="J305" s="108">
        <v>625</v>
      </c>
      <c r="K305" s="109">
        <v>629</v>
      </c>
      <c r="L305" s="107"/>
      <c r="M305" s="250">
        <f>J305/J304</f>
        <v>0.946969696969697</v>
      </c>
      <c r="N305" s="251">
        <f>K305/K304</f>
        <v>0.8985714285714286</v>
      </c>
      <c r="O305" s="156">
        <f>L305/L304</f>
        <v>0</v>
      </c>
      <c r="P305" s="9"/>
      <c r="Q305" s="9"/>
      <c r="R305" s="9"/>
      <c r="S305" s="9"/>
      <c r="T305" s="9"/>
      <c r="U305" s="9"/>
      <c r="V305" s="9"/>
      <c r="W305" s="9"/>
      <c r="X305" s="9"/>
      <c r="Y305" s="9"/>
      <c r="Z305" s="9"/>
      <c r="AA305" s="9"/>
      <c r="AB305" s="9"/>
    </row>
    <row r="306" spans="1:28" s="418" customFormat="1" ht="18" customHeight="1">
      <c r="A306" s="8"/>
      <c r="B306" s="486"/>
      <c r="C306" s="490"/>
      <c r="D306" s="448"/>
      <c r="E306" s="354" t="s">
        <v>251</v>
      </c>
      <c r="F306" s="79" t="s">
        <v>28</v>
      </c>
      <c r="G306" s="93">
        <v>60</v>
      </c>
      <c r="H306" s="111">
        <v>60</v>
      </c>
      <c r="I306" s="82">
        <v>60</v>
      </c>
      <c r="J306" s="93">
        <v>50</v>
      </c>
      <c r="K306" s="111">
        <v>50</v>
      </c>
      <c r="L306" s="82">
        <v>50</v>
      </c>
      <c r="M306" s="234" t="s">
        <v>132</v>
      </c>
      <c r="N306" s="147" t="s">
        <v>132</v>
      </c>
      <c r="O306" s="148" t="s">
        <v>132</v>
      </c>
      <c r="P306" s="9"/>
      <c r="Q306" s="9"/>
      <c r="R306" s="9"/>
      <c r="S306" s="9"/>
      <c r="T306" s="9"/>
      <c r="U306" s="9"/>
      <c r="V306" s="9"/>
      <c r="W306" s="9"/>
      <c r="X306" s="9"/>
      <c r="Y306" s="9"/>
      <c r="Z306" s="9"/>
      <c r="AA306" s="9"/>
      <c r="AB306" s="9"/>
    </row>
    <row r="307" spans="1:28" s="418" customFormat="1" ht="18" customHeight="1">
      <c r="A307" s="8"/>
      <c r="B307" s="486"/>
      <c r="C307" s="490"/>
      <c r="D307" s="448"/>
      <c r="E307" s="150" t="s">
        <v>232</v>
      </c>
      <c r="F307" s="30" t="s">
        <v>31</v>
      </c>
      <c r="G307" s="108">
        <v>54</v>
      </c>
      <c r="H307" s="109">
        <v>51</v>
      </c>
      <c r="I307" s="107">
        <v>22</v>
      </c>
      <c r="J307" s="108">
        <v>42</v>
      </c>
      <c r="K307" s="109">
        <v>18</v>
      </c>
      <c r="L307" s="107"/>
      <c r="M307" s="250">
        <f>J307/J306</f>
        <v>0.84</v>
      </c>
      <c r="N307" s="251">
        <f>K307/K306</f>
        <v>0.36</v>
      </c>
      <c r="O307" s="156">
        <f>L307/L306</f>
        <v>0</v>
      </c>
      <c r="P307" s="9"/>
      <c r="Q307" s="9"/>
      <c r="R307" s="9"/>
      <c r="S307" s="9"/>
      <c r="T307" s="9"/>
      <c r="U307" s="9"/>
      <c r="V307" s="9"/>
      <c r="W307" s="9"/>
      <c r="X307" s="9"/>
      <c r="Y307" s="9"/>
      <c r="Z307" s="9"/>
      <c r="AA307" s="9"/>
      <c r="AB307" s="9"/>
    </row>
    <row r="308" spans="1:28" s="418" customFormat="1" ht="18" customHeight="1">
      <c r="A308" s="8"/>
      <c r="B308" s="486"/>
      <c r="C308" s="490"/>
      <c r="D308" s="448"/>
      <c r="E308" s="354" t="s">
        <v>252</v>
      </c>
      <c r="F308" s="79" t="s">
        <v>28</v>
      </c>
      <c r="G308" s="93">
        <v>85</v>
      </c>
      <c r="H308" s="111">
        <v>85</v>
      </c>
      <c r="I308" s="82">
        <v>85</v>
      </c>
      <c r="J308" s="93">
        <v>85</v>
      </c>
      <c r="K308" s="111">
        <v>85</v>
      </c>
      <c r="L308" s="82">
        <v>85</v>
      </c>
      <c r="M308" s="210" t="s">
        <v>132</v>
      </c>
      <c r="N308" s="147" t="s">
        <v>132</v>
      </c>
      <c r="O308" s="148" t="s">
        <v>132</v>
      </c>
      <c r="P308" s="9"/>
      <c r="Q308" s="9"/>
      <c r="R308" s="9"/>
      <c r="S308" s="9"/>
      <c r="T308" s="9"/>
      <c r="U308" s="9"/>
      <c r="V308" s="9"/>
      <c r="W308" s="9"/>
      <c r="X308" s="9"/>
      <c r="Y308" s="9"/>
      <c r="Z308" s="9"/>
      <c r="AA308" s="9"/>
      <c r="AB308" s="9"/>
    </row>
    <row r="309" spans="1:28" s="418" customFormat="1" ht="18" customHeight="1" thickBot="1">
      <c r="A309" s="8"/>
      <c r="B309" s="487"/>
      <c r="C309" s="491"/>
      <c r="D309" s="451"/>
      <c r="E309" s="52" t="s">
        <v>253</v>
      </c>
      <c r="F309" s="44" t="s">
        <v>31</v>
      </c>
      <c r="G309" s="427">
        <v>89</v>
      </c>
      <c r="H309" s="46">
        <v>85</v>
      </c>
      <c r="I309" s="269">
        <v>86</v>
      </c>
      <c r="J309" s="427">
        <v>91</v>
      </c>
      <c r="K309" s="46">
        <v>75</v>
      </c>
      <c r="L309" s="269"/>
      <c r="M309" s="255">
        <f>J309/J308</f>
        <v>1.0705882352941176</v>
      </c>
      <c r="N309" s="242">
        <f>K309/K308</f>
        <v>0.8823529411764706</v>
      </c>
      <c r="O309" s="165">
        <f>L309/L308</f>
        <v>0</v>
      </c>
      <c r="P309" s="9"/>
      <c r="Q309" s="9"/>
      <c r="R309" s="9"/>
      <c r="S309" s="9"/>
      <c r="T309" s="9"/>
      <c r="U309" s="9"/>
      <c r="V309" s="9"/>
      <c r="W309" s="9"/>
      <c r="X309" s="9"/>
      <c r="Y309" s="9"/>
      <c r="Z309" s="9"/>
      <c r="AA309" s="9"/>
      <c r="AB309" s="9"/>
    </row>
    <row r="310" spans="1:28" s="418" customFormat="1" ht="18" customHeight="1">
      <c r="A310" s="8"/>
      <c r="B310" s="100"/>
      <c r="C310" s="34" t="s">
        <v>284</v>
      </c>
      <c r="D310" s="372"/>
      <c r="E310" s="56"/>
      <c r="F310" s="102"/>
      <c r="G310" s="103"/>
      <c r="H310" s="103"/>
      <c r="I310" s="103"/>
      <c r="J310" s="103"/>
      <c r="K310" s="103"/>
      <c r="L310" s="103"/>
      <c r="M310" s="428"/>
      <c r="N310" s="428"/>
      <c r="O310" s="428"/>
      <c r="P310" s="9"/>
      <c r="Q310" s="9"/>
      <c r="R310" s="9"/>
      <c r="S310" s="9"/>
      <c r="T310" s="9"/>
      <c r="U310" s="9"/>
      <c r="V310" s="9"/>
      <c r="W310" s="9"/>
      <c r="X310" s="9"/>
      <c r="Y310" s="9"/>
      <c r="Z310" s="9"/>
      <c r="AA310" s="9"/>
      <c r="AB310" s="9"/>
    </row>
    <row r="311" spans="1:15" ht="23.25" customHeight="1">
      <c r="A311" s="23"/>
      <c r="B311" s="12" t="s">
        <v>283</v>
      </c>
      <c r="C311" s="372"/>
      <c r="D311" s="372"/>
      <c r="E311" s="373"/>
      <c r="F311" s="102"/>
      <c r="G311" s="28"/>
      <c r="H311" s="28"/>
      <c r="I311" s="28"/>
      <c r="J311" s="28"/>
      <c r="K311" s="28"/>
      <c r="L311" s="28"/>
      <c r="M311" s="376"/>
      <c r="N311" s="376"/>
      <c r="O311" s="376"/>
    </row>
    <row r="312" spans="1:15" ht="23.25" customHeight="1" thickBot="1">
      <c r="A312" s="23"/>
      <c r="B312" s="166"/>
      <c r="C312" s="326"/>
      <c r="D312" s="167"/>
      <c r="E312" s="167"/>
      <c r="F312" s="57"/>
      <c r="G312" s="456" t="s">
        <v>117</v>
      </c>
      <c r="H312" s="456"/>
      <c r="I312" s="456"/>
      <c r="J312" s="456" t="s">
        <v>18</v>
      </c>
      <c r="K312" s="456"/>
      <c r="L312" s="456"/>
      <c r="M312" s="457" t="s">
        <v>118</v>
      </c>
      <c r="N312" s="457"/>
      <c r="O312" s="457"/>
    </row>
    <row r="313" spans="1:15" ht="23.25" customHeight="1" thickBot="1">
      <c r="A313" s="23"/>
      <c r="B313" s="66"/>
      <c r="C313" s="296"/>
      <c r="D313" s="67"/>
      <c r="E313" s="458"/>
      <c r="F313" s="459"/>
      <c r="G313" s="20" t="s">
        <v>20</v>
      </c>
      <c r="H313" s="20" t="s">
        <v>21</v>
      </c>
      <c r="I313" s="21" t="s">
        <v>22</v>
      </c>
      <c r="J313" s="19" t="s">
        <v>23</v>
      </c>
      <c r="K313" s="20" t="s">
        <v>24</v>
      </c>
      <c r="L313" s="21" t="s">
        <v>25</v>
      </c>
      <c r="M313" s="377" t="s">
        <v>23</v>
      </c>
      <c r="N313" s="20" t="s">
        <v>24</v>
      </c>
      <c r="O313" s="21" t="s">
        <v>25</v>
      </c>
    </row>
    <row r="314" spans="1:28" s="418" customFormat="1" ht="18" customHeight="1">
      <c r="A314" s="28"/>
      <c r="B314" s="344" t="s">
        <v>248</v>
      </c>
      <c r="C314" s="169"/>
      <c r="D314" s="169"/>
      <c r="E314" s="426"/>
      <c r="F314" s="24"/>
      <c r="G314" s="472"/>
      <c r="H314" s="473"/>
      <c r="I314" s="473"/>
      <c r="J314" s="472"/>
      <c r="K314" s="473"/>
      <c r="L314" s="473"/>
      <c r="M314" s="474"/>
      <c r="N314" s="475"/>
      <c r="O314" s="476"/>
      <c r="P314" s="9"/>
      <c r="Q314" s="9"/>
      <c r="R314" s="9"/>
      <c r="S314" s="9"/>
      <c r="T314" s="9"/>
      <c r="U314" s="9"/>
      <c r="V314" s="9"/>
      <c r="W314" s="9"/>
      <c r="X314" s="9"/>
      <c r="Y314" s="9"/>
      <c r="Z314" s="9"/>
      <c r="AA314" s="9"/>
      <c r="AB314" s="9"/>
    </row>
    <row r="315" spans="1:28" s="418" customFormat="1" ht="18" customHeight="1">
      <c r="A315" s="8"/>
      <c r="B315" s="477"/>
      <c r="C315" s="479" t="s">
        <v>254</v>
      </c>
      <c r="D315" s="482" t="s">
        <v>255</v>
      </c>
      <c r="E315" s="354" t="s">
        <v>256</v>
      </c>
      <c r="F315" s="79" t="s">
        <v>28</v>
      </c>
      <c r="G315" s="93">
        <v>110</v>
      </c>
      <c r="H315" s="111">
        <v>115</v>
      </c>
      <c r="I315" s="265">
        <v>120</v>
      </c>
      <c r="J315" s="93">
        <v>128</v>
      </c>
      <c r="K315" s="111">
        <v>128</v>
      </c>
      <c r="L315" s="265">
        <v>128</v>
      </c>
      <c r="M315" s="210" t="s">
        <v>132</v>
      </c>
      <c r="N315" s="147" t="s">
        <v>132</v>
      </c>
      <c r="O315" s="148" t="s">
        <v>132</v>
      </c>
      <c r="P315" s="9"/>
      <c r="Q315" s="9"/>
      <c r="R315" s="9"/>
      <c r="S315" s="9"/>
      <c r="T315" s="9"/>
      <c r="U315" s="9"/>
      <c r="V315" s="9"/>
      <c r="W315" s="9"/>
      <c r="X315" s="9"/>
      <c r="Y315" s="9"/>
      <c r="Z315" s="9"/>
      <c r="AA315" s="9"/>
      <c r="AB315" s="9"/>
    </row>
    <row r="316" spans="1:28" s="418" customFormat="1" ht="18" customHeight="1">
      <c r="A316" s="8"/>
      <c r="B316" s="477"/>
      <c r="C316" s="480"/>
      <c r="D316" s="483"/>
      <c r="E316" s="84" t="s">
        <v>257</v>
      </c>
      <c r="F316" s="30" t="s">
        <v>31</v>
      </c>
      <c r="G316" s="108">
        <v>115</v>
      </c>
      <c r="H316" s="109">
        <v>157</v>
      </c>
      <c r="I316" s="264">
        <v>108</v>
      </c>
      <c r="J316" s="108">
        <v>201</v>
      </c>
      <c r="K316" s="109">
        <v>142</v>
      </c>
      <c r="L316" s="264"/>
      <c r="M316" s="250">
        <f>J316/J315</f>
        <v>1.5703125</v>
      </c>
      <c r="N316" s="251">
        <f>K316/K315</f>
        <v>1.109375</v>
      </c>
      <c r="O316" s="156">
        <f>L316/L315</f>
        <v>0</v>
      </c>
      <c r="P316" s="9"/>
      <c r="Q316" s="9"/>
      <c r="R316" s="9"/>
      <c r="S316" s="9"/>
      <c r="T316" s="9"/>
      <c r="U316" s="9"/>
      <c r="V316" s="9"/>
      <c r="W316" s="9"/>
      <c r="X316" s="9"/>
      <c r="Y316" s="9"/>
      <c r="Z316" s="9"/>
      <c r="AA316" s="9"/>
      <c r="AB316" s="9"/>
    </row>
    <row r="317" spans="1:28" s="418" customFormat="1" ht="18" customHeight="1">
      <c r="A317" s="8"/>
      <c r="B317" s="477"/>
      <c r="C317" s="480"/>
      <c r="D317" s="483"/>
      <c r="E317" s="354" t="s">
        <v>231</v>
      </c>
      <c r="F317" s="79" t="s">
        <v>28</v>
      </c>
      <c r="G317" s="93">
        <v>55</v>
      </c>
      <c r="H317" s="111">
        <v>60</v>
      </c>
      <c r="I317" s="265">
        <v>65</v>
      </c>
      <c r="J317" s="93">
        <v>61</v>
      </c>
      <c r="K317" s="111">
        <v>61</v>
      </c>
      <c r="L317" s="265">
        <v>61</v>
      </c>
      <c r="M317" s="234" t="s">
        <v>132</v>
      </c>
      <c r="N317" s="147" t="s">
        <v>132</v>
      </c>
      <c r="O317" s="148" t="s">
        <v>132</v>
      </c>
      <c r="P317" s="9"/>
      <c r="Q317" s="9"/>
      <c r="R317" s="9"/>
      <c r="S317" s="9"/>
      <c r="T317" s="9"/>
      <c r="U317" s="9"/>
      <c r="V317" s="9"/>
      <c r="W317" s="9"/>
      <c r="X317" s="9"/>
      <c r="Y317" s="9"/>
      <c r="Z317" s="9"/>
      <c r="AA317" s="9"/>
      <c r="AB317" s="9"/>
    </row>
    <row r="318" spans="1:28" s="418" customFormat="1" ht="18" customHeight="1">
      <c r="A318" s="8"/>
      <c r="B318" s="477"/>
      <c r="C318" s="480"/>
      <c r="D318" s="484"/>
      <c r="E318" s="150" t="s">
        <v>232</v>
      </c>
      <c r="F318" s="30" t="s">
        <v>31</v>
      </c>
      <c r="G318" s="108">
        <v>45</v>
      </c>
      <c r="H318" s="109">
        <v>52</v>
      </c>
      <c r="I318" s="264">
        <v>55</v>
      </c>
      <c r="J318" s="108">
        <v>67</v>
      </c>
      <c r="K318" s="109">
        <v>68</v>
      </c>
      <c r="L318" s="264"/>
      <c r="M318" s="250">
        <f>J318/J317</f>
        <v>1.098360655737705</v>
      </c>
      <c r="N318" s="251">
        <f>K318/K317</f>
        <v>1.1147540983606556</v>
      </c>
      <c r="O318" s="156">
        <f>L318/L317</f>
        <v>0</v>
      </c>
      <c r="P318" s="9"/>
      <c r="Q318" s="9"/>
      <c r="R318" s="9"/>
      <c r="S318" s="9"/>
      <c r="T318" s="9"/>
      <c r="U318" s="9"/>
      <c r="V318" s="9"/>
      <c r="W318" s="9"/>
      <c r="X318" s="9"/>
      <c r="Y318" s="9"/>
      <c r="Z318" s="9"/>
      <c r="AA318" s="9"/>
      <c r="AB318" s="9"/>
    </row>
    <row r="319" spans="1:28" s="418" customFormat="1" ht="18" customHeight="1">
      <c r="A319" s="8"/>
      <c r="B319" s="477"/>
      <c r="C319" s="480"/>
      <c r="D319" s="482" t="s">
        <v>258</v>
      </c>
      <c r="E319" s="354" t="s">
        <v>256</v>
      </c>
      <c r="F319" s="79" t="s">
        <v>28</v>
      </c>
      <c r="G319" s="93">
        <v>20</v>
      </c>
      <c r="H319" s="111">
        <v>20</v>
      </c>
      <c r="I319" s="265">
        <v>20</v>
      </c>
      <c r="J319" s="93">
        <v>20</v>
      </c>
      <c r="K319" s="111">
        <v>20</v>
      </c>
      <c r="L319" s="265">
        <v>20</v>
      </c>
      <c r="M319" s="234" t="s">
        <v>132</v>
      </c>
      <c r="N319" s="147" t="s">
        <v>132</v>
      </c>
      <c r="O319" s="148" t="s">
        <v>132</v>
      </c>
      <c r="P319" s="9"/>
      <c r="Q319" s="9"/>
      <c r="R319" s="9"/>
      <c r="S319" s="9"/>
      <c r="T319" s="9"/>
      <c r="U319" s="9"/>
      <c r="V319" s="9"/>
      <c r="W319" s="9"/>
      <c r="X319" s="9"/>
      <c r="Y319" s="9"/>
      <c r="Z319" s="9"/>
      <c r="AA319" s="9"/>
      <c r="AB319" s="9"/>
    </row>
    <row r="320" spans="1:28" s="418" customFormat="1" ht="18" customHeight="1">
      <c r="A320" s="8"/>
      <c r="B320" s="477"/>
      <c r="C320" s="480"/>
      <c r="D320" s="483"/>
      <c r="E320" s="84" t="s">
        <v>257</v>
      </c>
      <c r="F320" s="30" t="s">
        <v>31</v>
      </c>
      <c r="G320" s="108">
        <v>20</v>
      </c>
      <c r="H320" s="109">
        <v>15</v>
      </c>
      <c r="I320" s="264">
        <v>10</v>
      </c>
      <c r="J320" s="108">
        <v>10</v>
      </c>
      <c r="K320" s="109">
        <v>20</v>
      </c>
      <c r="L320" s="264"/>
      <c r="M320" s="250">
        <f>J320/J319</f>
        <v>0.5</v>
      </c>
      <c r="N320" s="251">
        <f>K320/K319</f>
        <v>1</v>
      </c>
      <c r="O320" s="156">
        <f>L320/L319</f>
        <v>0</v>
      </c>
      <c r="P320" s="9"/>
      <c r="Q320" s="9"/>
      <c r="R320" s="9"/>
      <c r="S320" s="9"/>
      <c r="T320" s="9"/>
      <c r="U320" s="9"/>
      <c r="V320" s="9"/>
      <c r="W320" s="9"/>
      <c r="X320" s="9"/>
      <c r="Y320" s="9"/>
      <c r="Z320" s="9"/>
      <c r="AA320" s="9"/>
      <c r="AB320" s="9"/>
    </row>
    <row r="321" spans="1:28" s="418" customFormat="1" ht="18" customHeight="1">
      <c r="A321" s="8"/>
      <c r="B321" s="477"/>
      <c r="C321" s="480"/>
      <c r="D321" s="483"/>
      <c r="E321" s="354" t="s">
        <v>231</v>
      </c>
      <c r="F321" s="79" t="s">
        <v>28</v>
      </c>
      <c r="G321" s="93">
        <v>60</v>
      </c>
      <c r="H321" s="111">
        <v>60</v>
      </c>
      <c r="I321" s="265">
        <v>60</v>
      </c>
      <c r="J321" s="93">
        <v>37</v>
      </c>
      <c r="K321" s="111">
        <v>37</v>
      </c>
      <c r="L321" s="265">
        <v>37</v>
      </c>
      <c r="M321" s="234" t="s">
        <v>132</v>
      </c>
      <c r="N321" s="147" t="s">
        <v>132</v>
      </c>
      <c r="O321" s="148" t="s">
        <v>132</v>
      </c>
      <c r="P321" s="9"/>
      <c r="Q321" s="9"/>
      <c r="R321" s="9"/>
      <c r="S321" s="9"/>
      <c r="T321" s="9"/>
      <c r="U321" s="9"/>
      <c r="V321" s="9"/>
      <c r="W321" s="9"/>
      <c r="X321" s="9"/>
      <c r="Y321" s="9"/>
      <c r="Z321" s="9"/>
      <c r="AA321" s="9"/>
      <c r="AB321" s="9"/>
    </row>
    <row r="322" spans="1:28" s="418" customFormat="1" ht="18" customHeight="1">
      <c r="A322" s="8"/>
      <c r="B322" s="477"/>
      <c r="C322" s="480"/>
      <c r="D322" s="483"/>
      <c r="E322" s="150" t="s">
        <v>232</v>
      </c>
      <c r="F322" s="30" t="s">
        <v>31</v>
      </c>
      <c r="G322" s="108">
        <v>29</v>
      </c>
      <c r="H322" s="109">
        <v>26</v>
      </c>
      <c r="I322" s="264">
        <v>29</v>
      </c>
      <c r="J322" s="108">
        <v>17</v>
      </c>
      <c r="K322" s="109">
        <v>29</v>
      </c>
      <c r="L322" s="264"/>
      <c r="M322" s="250">
        <f>J322/J321</f>
        <v>0.4594594594594595</v>
      </c>
      <c r="N322" s="251">
        <f>K322/K321</f>
        <v>0.7837837837837838</v>
      </c>
      <c r="O322" s="156">
        <f>L322/L321</f>
        <v>0</v>
      </c>
      <c r="P322" s="9"/>
      <c r="Q322" s="9"/>
      <c r="R322" s="9"/>
      <c r="S322" s="9"/>
      <c r="T322" s="9"/>
      <c r="U322" s="9"/>
      <c r="V322" s="9"/>
      <c r="W322" s="9"/>
      <c r="X322" s="9"/>
      <c r="Y322" s="9"/>
      <c r="Z322" s="9"/>
      <c r="AA322" s="9"/>
      <c r="AB322" s="9"/>
    </row>
    <row r="323" spans="1:28" s="418" customFormat="1" ht="18" customHeight="1">
      <c r="A323" s="8"/>
      <c r="B323" s="477"/>
      <c r="C323" s="480"/>
      <c r="D323" s="483"/>
      <c r="E323" s="354" t="s">
        <v>259</v>
      </c>
      <c r="F323" s="79" t="s">
        <v>28</v>
      </c>
      <c r="G323" s="429" t="s">
        <v>260</v>
      </c>
      <c r="H323" s="230" t="s">
        <v>260</v>
      </c>
      <c r="I323" s="430" t="s">
        <v>260</v>
      </c>
      <c r="J323" s="429" t="s">
        <v>260</v>
      </c>
      <c r="K323" s="230" t="s">
        <v>260</v>
      </c>
      <c r="L323" s="430" t="s">
        <v>260</v>
      </c>
      <c r="M323" s="210" t="s">
        <v>132</v>
      </c>
      <c r="N323" s="147" t="s">
        <v>132</v>
      </c>
      <c r="O323" s="148" t="s">
        <v>132</v>
      </c>
      <c r="P323" s="9"/>
      <c r="Q323" s="9"/>
      <c r="R323" s="9"/>
      <c r="S323" s="9"/>
      <c r="T323" s="9"/>
      <c r="U323" s="9"/>
      <c r="V323" s="9"/>
      <c r="W323" s="9"/>
      <c r="X323" s="9"/>
      <c r="Y323" s="9"/>
      <c r="Z323" s="9"/>
      <c r="AA323" s="9"/>
      <c r="AB323" s="9"/>
    </row>
    <row r="324" spans="1:28" s="418" customFormat="1" ht="18" customHeight="1">
      <c r="A324" s="8"/>
      <c r="B324" s="477"/>
      <c r="C324" s="480"/>
      <c r="D324" s="484"/>
      <c r="E324" s="150" t="s">
        <v>261</v>
      </c>
      <c r="F324" s="30" t="s">
        <v>31</v>
      </c>
      <c r="G324" s="431">
        <v>1537860</v>
      </c>
      <c r="H324" s="432">
        <v>1052560</v>
      </c>
      <c r="I324" s="433">
        <v>994530</v>
      </c>
      <c r="J324" s="431">
        <v>1157470</v>
      </c>
      <c r="K324" s="432">
        <v>2470840</v>
      </c>
      <c r="L324" s="433"/>
      <c r="M324" s="250">
        <f>1157470/1500000</f>
        <v>0.7716466666666667</v>
      </c>
      <c r="N324" s="251">
        <f>K324/1500000</f>
        <v>1.6472266666666666</v>
      </c>
      <c r="O324" s="156">
        <v>0</v>
      </c>
      <c r="P324" s="9"/>
      <c r="Q324" s="9"/>
      <c r="R324" s="9"/>
      <c r="S324" s="9"/>
      <c r="T324" s="9"/>
      <c r="U324" s="9"/>
      <c r="V324" s="9"/>
      <c r="W324" s="9"/>
      <c r="X324" s="9"/>
      <c r="Y324" s="9"/>
      <c r="Z324" s="9"/>
      <c r="AA324" s="9"/>
      <c r="AB324" s="9"/>
    </row>
    <row r="325" spans="1:28" s="418" customFormat="1" ht="18" customHeight="1">
      <c r="A325" s="8"/>
      <c r="B325" s="477"/>
      <c r="C325" s="480"/>
      <c r="D325" s="482" t="s">
        <v>262</v>
      </c>
      <c r="E325" s="354" t="s">
        <v>212</v>
      </c>
      <c r="F325" s="79" t="s">
        <v>28</v>
      </c>
      <c r="G325" s="93">
        <v>3</v>
      </c>
      <c r="H325" s="111">
        <v>3</v>
      </c>
      <c r="I325" s="82">
        <v>3</v>
      </c>
      <c r="J325" s="93">
        <v>3</v>
      </c>
      <c r="K325" s="111">
        <v>3</v>
      </c>
      <c r="L325" s="82">
        <v>3</v>
      </c>
      <c r="M325" s="210" t="s">
        <v>132</v>
      </c>
      <c r="N325" s="147" t="s">
        <v>132</v>
      </c>
      <c r="O325" s="148" t="s">
        <v>132</v>
      </c>
      <c r="P325" s="9"/>
      <c r="Q325" s="9"/>
      <c r="R325" s="9"/>
      <c r="S325" s="9"/>
      <c r="T325" s="9"/>
      <c r="U325" s="9"/>
      <c r="V325" s="9"/>
      <c r="W325" s="9"/>
      <c r="X325" s="9"/>
      <c r="Y325" s="9"/>
      <c r="Z325" s="9"/>
      <c r="AA325" s="9"/>
      <c r="AB325" s="9"/>
    </row>
    <row r="326" spans="1:28" s="418" customFormat="1" ht="18" customHeight="1">
      <c r="A326" s="8"/>
      <c r="B326" s="477"/>
      <c r="C326" s="480"/>
      <c r="D326" s="483"/>
      <c r="E326" s="150" t="s">
        <v>263</v>
      </c>
      <c r="F326" s="30" t="s">
        <v>31</v>
      </c>
      <c r="G326" s="108">
        <v>3</v>
      </c>
      <c r="H326" s="109">
        <v>3</v>
      </c>
      <c r="I326" s="107">
        <v>3</v>
      </c>
      <c r="J326" s="108">
        <v>2</v>
      </c>
      <c r="K326" s="109">
        <v>3</v>
      </c>
      <c r="L326" s="107"/>
      <c r="M326" s="398">
        <f>J326/J325</f>
        <v>0.6666666666666666</v>
      </c>
      <c r="N326" s="251">
        <f>K326/K325</f>
        <v>1</v>
      </c>
      <c r="O326" s="156">
        <f>L326/L325</f>
        <v>0</v>
      </c>
      <c r="P326" s="9"/>
      <c r="Q326" s="9"/>
      <c r="R326" s="9"/>
      <c r="S326" s="9"/>
      <c r="T326" s="9"/>
      <c r="U326" s="9"/>
      <c r="V326" s="9"/>
      <c r="W326" s="9"/>
      <c r="X326" s="9"/>
      <c r="Y326" s="9"/>
      <c r="Z326" s="9"/>
      <c r="AA326" s="9"/>
      <c r="AB326" s="9"/>
    </row>
    <row r="327" spans="1:28" s="418" customFormat="1" ht="18" customHeight="1">
      <c r="A327" s="8"/>
      <c r="B327" s="477"/>
      <c r="C327" s="480"/>
      <c r="D327" s="483"/>
      <c r="E327" s="354" t="s">
        <v>231</v>
      </c>
      <c r="F327" s="79" t="s">
        <v>28</v>
      </c>
      <c r="G327" s="93">
        <v>160</v>
      </c>
      <c r="H327" s="111">
        <v>160</v>
      </c>
      <c r="I327" s="82">
        <v>160</v>
      </c>
      <c r="J327" s="93">
        <v>135</v>
      </c>
      <c r="K327" s="111">
        <v>135</v>
      </c>
      <c r="L327" s="82">
        <v>135</v>
      </c>
      <c r="M327" s="210" t="s">
        <v>132</v>
      </c>
      <c r="N327" s="147" t="s">
        <v>132</v>
      </c>
      <c r="O327" s="148" t="s">
        <v>132</v>
      </c>
      <c r="P327" s="9"/>
      <c r="Q327" s="9"/>
      <c r="R327" s="9"/>
      <c r="S327" s="9"/>
      <c r="T327" s="9"/>
      <c r="U327" s="9"/>
      <c r="V327" s="9"/>
      <c r="W327" s="9"/>
      <c r="X327" s="9"/>
      <c r="Y327" s="9"/>
      <c r="Z327" s="9"/>
      <c r="AA327" s="9"/>
      <c r="AB327" s="9"/>
    </row>
    <row r="328" spans="1:28" s="418" customFormat="1" ht="18" customHeight="1" thickBot="1">
      <c r="A328" s="8"/>
      <c r="B328" s="478"/>
      <c r="C328" s="481"/>
      <c r="D328" s="485"/>
      <c r="E328" s="52" t="s">
        <v>232</v>
      </c>
      <c r="F328" s="44" t="s">
        <v>31</v>
      </c>
      <c r="G328" s="162">
        <v>129</v>
      </c>
      <c r="H328" s="46">
        <v>133</v>
      </c>
      <c r="I328" s="128">
        <v>129</v>
      </c>
      <c r="J328" s="162">
        <v>96</v>
      </c>
      <c r="K328" s="46">
        <v>130</v>
      </c>
      <c r="L328" s="128"/>
      <c r="M328" s="255">
        <f>J328/J327</f>
        <v>0.7111111111111111</v>
      </c>
      <c r="N328" s="242">
        <f>K328/K327</f>
        <v>0.9629629629629629</v>
      </c>
      <c r="O328" s="165">
        <f>L328/L327</f>
        <v>0</v>
      </c>
      <c r="P328" s="9"/>
      <c r="Q328" s="9"/>
      <c r="R328" s="9"/>
      <c r="S328" s="9"/>
      <c r="T328" s="9"/>
      <c r="U328" s="9"/>
      <c r="V328" s="9"/>
      <c r="W328" s="9"/>
      <c r="X328" s="9"/>
      <c r="Y328" s="9"/>
      <c r="Z328" s="9"/>
      <c r="AA328" s="9"/>
      <c r="AB328" s="9"/>
    </row>
    <row r="329" spans="1:28" s="418" customFormat="1" ht="6" customHeight="1">
      <c r="A329" s="8"/>
      <c r="B329" s="434"/>
      <c r="C329" s="434"/>
      <c r="D329" s="435"/>
      <c r="E329" s="56"/>
      <c r="F329" s="102"/>
      <c r="G329" s="102"/>
      <c r="H329" s="102"/>
      <c r="I329" s="102"/>
      <c r="J329" s="102"/>
      <c r="K329" s="102"/>
      <c r="L329" s="102"/>
      <c r="M329" s="102"/>
      <c r="N329" s="102"/>
      <c r="O329" s="102"/>
      <c r="P329" s="102"/>
      <c r="Q329" s="9"/>
      <c r="R329" s="9"/>
      <c r="S329" s="9"/>
      <c r="T329" s="9"/>
      <c r="U329" s="9"/>
      <c r="V329" s="9"/>
      <c r="W329" s="9"/>
      <c r="X329" s="9"/>
      <c r="Y329" s="9"/>
      <c r="Z329" s="9"/>
      <c r="AA329" s="9"/>
      <c r="AB329" s="9"/>
    </row>
    <row r="330" spans="1:28" s="418" customFormat="1" ht="18" customHeight="1">
      <c r="A330" s="8"/>
      <c r="B330" s="434"/>
      <c r="C330" s="434"/>
      <c r="D330" s="435"/>
      <c r="E330" s="243" t="s">
        <v>264</v>
      </c>
      <c r="F330" s="102"/>
      <c r="G330" s="102"/>
      <c r="H330" s="102"/>
      <c r="I330" s="102"/>
      <c r="J330" s="102"/>
      <c r="K330" s="102"/>
      <c r="L330" s="102"/>
      <c r="M330" s="436"/>
      <c r="N330" s="102"/>
      <c r="O330" s="102"/>
      <c r="P330" s="102"/>
      <c r="Q330" s="9"/>
      <c r="R330" s="9"/>
      <c r="S330" s="9"/>
      <c r="T330" s="9"/>
      <c r="U330" s="9"/>
      <c r="V330" s="9"/>
      <c r="W330" s="9"/>
      <c r="X330" s="9"/>
      <c r="Y330" s="9"/>
      <c r="Z330" s="9"/>
      <c r="AA330" s="9"/>
      <c r="AB330" s="9"/>
    </row>
    <row r="331" spans="1:28" s="418" customFormat="1" ht="18" customHeight="1">
      <c r="A331" s="8"/>
      <c r="B331" s="434"/>
      <c r="C331" s="434"/>
      <c r="D331" s="435"/>
      <c r="E331" s="437" t="s">
        <v>265</v>
      </c>
      <c r="F331" s="102"/>
      <c r="G331" s="102"/>
      <c r="H331" s="102"/>
      <c r="I331" s="102"/>
      <c r="J331" s="102"/>
      <c r="K331" s="102"/>
      <c r="L331" s="102"/>
      <c r="M331" s="436"/>
      <c r="N331" s="102"/>
      <c r="O331" s="102"/>
      <c r="P331" s="102"/>
      <c r="Q331" s="9"/>
      <c r="R331" s="9"/>
      <c r="S331" s="9"/>
      <c r="T331" s="9"/>
      <c r="U331" s="9"/>
      <c r="V331" s="9"/>
      <c r="W331" s="9"/>
      <c r="X331" s="9"/>
      <c r="Y331" s="9"/>
      <c r="Z331" s="9"/>
      <c r="AA331" s="9"/>
      <c r="AB331" s="9"/>
    </row>
    <row r="332" spans="1:28" s="418" customFormat="1" ht="18" customHeight="1">
      <c r="A332" s="8"/>
      <c r="B332" s="434"/>
      <c r="C332" s="434"/>
      <c r="D332" s="435"/>
      <c r="E332" s="437" t="s">
        <v>266</v>
      </c>
      <c r="F332" s="102"/>
      <c r="G332" s="102"/>
      <c r="H332" s="102"/>
      <c r="I332" s="102"/>
      <c r="J332" s="102"/>
      <c r="K332" s="102"/>
      <c r="L332" s="102"/>
      <c r="M332" s="436"/>
      <c r="N332" s="102"/>
      <c r="O332" s="102"/>
      <c r="P332" s="102"/>
      <c r="Q332" s="9"/>
      <c r="R332" s="9"/>
      <c r="S332" s="9"/>
      <c r="T332" s="9"/>
      <c r="U332" s="9"/>
      <c r="V332" s="9"/>
      <c r="W332" s="9"/>
      <c r="X332" s="9"/>
      <c r="Y332" s="9"/>
      <c r="Z332" s="9"/>
      <c r="AA332" s="9"/>
      <c r="AB332" s="9"/>
    </row>
    <row r="333" spans="1:28" s="418" customFormat="1" ht="10.5" customHeight="1">
      <c r="A333" s="8"/>
      <c r="B333" s="434"/>
      <c r="C333" s="434"/>
      <c r="D333" s="435"/>
      <c r="E333" s="438"/>
      <c r="F333" s="102"/>
      <c r="G333" s="102"/>
      <c r="H333" s="102"/>
      <c r="I333" s="102"/>
      <c r="J333" s="102"/>
      <c r="K333" s="102"/>
      <c r="L333" s="102"/>
      <c r="M333" s="436"/>
      <c r="N333" s="102"/>
      <c r="O333" s="102"/>
      <c r="P333" s="102"/>
      <c r="Q333" s="9"/>
      <c r="R333" s="9"/>
      <c r="S333" s="9"/>
      <c r="T333" s="9"/>
      <c r="U333" s="9"/>
      <c r="V333" s="9"/>
      <c r="W333" s="9"/>
      <c r="X333" s="9"/>
      <c r="Y333" s="9"/>
      <c r="Z333" s="9"/>
      <c r="AA333" s="9"/>
      <c r="AB333" s="9"/>
    </row>
    <row r="334" spans="1:28" s="418" customFormat="1" ht="30" customHeight="1">
      <c r="A334" s="8"/>
      <c r="B334" s="326"/>
      <c r="C334" s="34" t="s">
        <v>284</v>
      </c>
      <c r="D334" s="372"/>
      <c r="E334" s="372"/>
      <c r="F334" s="372"/>
      <c r="G334" s="372"/>
      <c r="H334" s="372"/>
      <c r="I334" s="372"/>
      <c r="J334" s="372"/>
      <c r="K334" s="372"/>
      <c r="L334" s="372"/>
      <c r="M334" s="436"/>
      <c r="N334" s="372"/>
      <c r="O334" s="372"/>
      <c r="P334" s="9"/>
      <c r="Q334" s="9"/>
      <c r="R334" s="9"/>
      <c r="S334" s="9"/>
      <c r="T334" s="9"/>
      <c r="U334" s="9"/>
      <c r="V334" s="9"/>
      <c r="W334" s="9"/>
      <c r="X334" s="9"/>
      <c r="Y334" s="9"/>
      <c r="Z334" s="9"/>
      <c r="AA334" s="9"/>
      <c r="AB334" s="9"/>
    </row>
    <row r="335" spans="1:28" s="418" customFormat="1" ht="24" customHeight="1">
      <c r="A335" s="8"/>
      <c r="B335" s="326"/>
      <c r="C335" s="34"/>
      <c r="D335" s="372"/>
      <c r="E335" s="372"/>
      <c r="F335" s="372"/>
      <c r="G335" s="372"/>
      <c r="H335" s="372"/>
      <c r="I335" s="372"/>
      <c r="J335" s="372"/>
      <c r="K335" s="372"/>
      <c r="L335" s="372"/>
      <c r="M335" s="439"/>
      <c r="N335" s="372"/>
      <c r="O335" s="372"/>
      <c r="P335" s="9"/>
      <c r="Q335" s="9"/>
      <c r="R335" s="9"/>
      <c r="S335" s="9"/>
      <c r="T335" s="9"/>
      <c r="U335" s="9"/>
      <c r="V335" s="9"/>
      <c r="W335" s="9"/>
      <c r="X335" s="9"/>
      <c r="Y335" s="9"/>
      <c r="Z335" s="9"/>
      <c r="AA335" s="9"/>
      <c r="AB335" s="9"/>
    </row>
    <row r="336" spans="1:27" s="418" customFormat="1" ht="30" customHeight="1">
      <c r="A336" s="8"/>
      <c r="B336" s="6" t="s">
        <v>285</v>
      </c>
      <c r="C336" s="372"/>
      <c r="D336" s="372"/>
      <c r="E336" s="372"/>
      <c r="F336" s="372"/>
      <c r="G336" s="372"/>
      <c r="H336" s="372"/>
      <c r="I336" s="372"/>
      <c r="J336" s="372"/>
      <c r="K336" s="372"/>
      <c r="L336" s="372"/>
      <c r="M336" s="372"/>
      <c r="N336" s="372"/>
      <c r="O336" s="9"/>
      <c r="P336" s="9"/>
      <c r="Q336" s="9"/>
      <c r="R336" s="9"/>
      <c r="S336" s="9"/>
      <c r="T336" s="9"/>
      <c r="U336" s="9"/>
      <c r="V336" s="9"/>
      <c r="W336" s="9"/>
      <c r="X336" s="9"/>
      <c r="Y336" s="9"/>
      <c r="Z336" s="9"/>
      <c r="AA336" s="9"/>
    </row>
    <row r="337" spans="1:27" s="418" customFormat="1" ht="24" customHeight="1" thickBot="1">
      <c r="A337" s="8"/>
      <c r="B337" s="6"/>
      <c r="C337" s="372"/>
      <c r="D337" s="372"/>
      <c r="E337" s="372"/>
      <c r="F337" s="372"/>
      <c r="G337" s="456" t="s">
        <v>117</v>
      </c>
      <c r="H337" s="456"/>
      <c r="I337" s="456"/>
      <c r="J337" s="456" t="s">
        <v>18</v>
      </c>
      <c r="K337" s="456"/>
      <c r="L337" s="456"/>
      <c r="M337" s="457" t="s">
        <v>118</v>
      </c>
      <c r="N337" s="457"/>
      <c r="O337" s="457"/>
      <c r="P337" s="9"/>
      <c r="Q337" s="9"/>
      <c r="R337" s="9"/>
      <c r="S337" s="9"/>
      <c r="T337" s="9"/>
      <c r="U337" s="9"/>
      <c r="V337" s="9"/>
      <c r="W337" s="9"/>
      <c r="X337" s="9"/>
      <c r="Y337" s="9"/>
      <c r="Z337" s="9"/>
      <c r="AA337" s="9"/>
    </row>
    <row r="338" spans="2:15" ht="18" customHeight="1" thickBot="1">
      <c r="B338" s="66"/>
      <c r="C338" s="296"/>
      <c r="D338" s="67"/>
      <c r="E338" s="458"/>
      <c r="F338" s="459"/>
      <c r="G338" s="20" t="s">
        <v>20</v>
      </c>
      <c r="H338" s="20" t="s">
        <v>21</v>
      </c>
      <c r="I338" s="21" t="s">
        <v>22</v>
      </c>
      <c r="J338" s="19" t="s">
        <v>23</v>
      </c>
      <c r="K338" s="20" t="s">
        <v>24</v>
      </c>
      <c r="L338" s="21" t="s">
        <v>25</v>
      </c>
      <c r="M338" s="19" t="s">
        <v>23</v>
      </c>
      <c r="N338" s="20" t="s">
        <v>24</v>
      </c>
      <c r="O338" s="21" t="s">
        <v>25</v>
      </c>
    </row>
    <row r="339" spans="1:28" s="418" customFormat="1" ht="33" customHeight="1">
      <c r="A339" s="8"/>
      <c r="B339" s="460" t="s">
        <v>267</v>
      </c>
      <c r="C339" s="462" t="s">
        <v>268</v>
      </c>
      <c r="D339" s="465" t="s">
        <v>269</v>
      </c>
      <c r="E339" s="467" t="s">
        <v>270</v>
      </c>
      <c r="F339" s="79" t="s">
        <v>28</v>
      </c>
      <c r="G339" s="356">
        <v>1</v>
      </c>
      <c r="H339" s="357">
        <v>1</v>
      </c>
      <c r="I339" s="358">
        <v>1</v>
      </c>
      <c r="J339" s="356">
        <v>1</v>
      </c>
      <c r="K339" s="357">
        <v>1</v>
      </c>
      <c r="L339" s="358">
        <v>1</v>
      </c>
      <c r="M339" s="329" t="s">
        <v>132</v>
      </c>
      <c r="N339" s="330" t="s">
        <v>132</v>
      </c>
      <c r="O339" s="331" t="s">
        <v>132</v>
      </c>
      <c r="P339" s="9"/>
      <c r="Q339" s="9"/>
      <c r="R339" s="9"/>
      <c r="S339" s="9"/>
      <c r="T339" s="9"/>
      <c r="U339" s="9"/>
      <c r="V339" s="9"/>
      <c r="W339" s="9"/>
      <c r="X339" s="9"/>
      <c r="Y339" s="9"/>
      <c r="Z339" s="9"/>
      <c r="AA339" s="9"/>
      <c r="AB339" s="9"/>
    </row>
    <row r="340" spans="1:28" s="418" customFormat="1" ht="33" customHeight="1">
      <c r="A340" s="8"/>
      <c r="B340" s="460"/>
      <c r="C340" s="463"/>
      <c r="D340" s="466"/>
      <c r="E340" s="468"/>
      <c r="F340" s="39" t="s">
        <v>31</v>
      </c>
      <c r="G340" s="75">
        <v>0</v>
      </c>
      <c r="H340" s="32">
        <v>0</v>
      </c>
      <c r="I340" s="33">
        <v>0</v>
      </c>
      <c r="J340" s="75">
        <v>7</v>
      </c>
      <c r="K340" s="32">
        <v>4</v>
      </c>
      <c r="L340" s="33"/>
      <c r="M340" s="250">
        <f>J340/J339</f>
        <v>7</v>
      </c>
      <c r="N340" s="251">
        <f>K340/K339</f>
        <v>4</v>
      </c>
      <c r="O340" s="156">
        <f>L340/L339</f>
        <v>0</v>
      </c>
      <c r="P340" s="9"/>
      <c r="Q340" s="9"/>
      <c r="R340" s="9"/>
      <c r="S340" s="9"/>
      <c r="T340" s="9"/>
      <c r="U340" s="9"/>
      <c r="V340" s="9"/>
      <c r="W340" s="9"/>
      <c r="X340" s="9"/>
      <c r="Y340" s="9"/>
      <c r="Z340" s="9"/>
      <c r="AA340" s="9"/>
      <c r="AB340" s="9"/>
    </row>
    <row r="341" spans="1:28" s="418" customFormat="1" ht="33" customHeight="1">
      <c r="A341" s="8"/>
      <c r="B341" s="460"/>
      <c r="C341" s="463"/>
      <c r="D341" s="469" t="s">
        <v>271</v>
      </c>
      <c r="E341" s="467" t="s">
        <v>272</v>
      </c>
      <c r="F341" s="79" t="s">
        <v>28</v>
      </c>
      <c r="G341" s="356" t="s">
        <v>273</v>
      </c>
      <c r="H341" s="357" t="s">
        <v>273</v>
      </c>
      <c r="I341" s="440" t="s">
        <v>273</v>
      </c>
      <c r="J341" s="356" t="s">
        <v>273</v>
      </c>
      <c r="K341" s="357" t="s">
        <v>273</v>
      </c>
      <c r="L341" s="440" t="s">
        <v>273</v>
      </c>
      <c r="M341" s="400" t="s">
        <v>132</v>
      </c>
      <c r="N341" s="367" t="s">
        <v>132</v>
      </c>
      <c r="O341" s="343" t="s">
        <v>132</v>
      </c>
      <c r="P341" s="9"/>
      <c r="Q341" s="9"/>
      <c r="R341" s="9"/>
      <c r="S341" s="9"/>
      <c r="T341" s="9"/>
      <c r="U341" s="9"/>
      <c r="V341" s="9"/>
      <c r="W341" s="9"/>
      <c r="X341" s="9"/>
      <c r="Y341" s="9"/>
      <c r="Z341" s="9"/>
      <c r="AA341" s="9"/>
      <c r="AB341" s="9"/>
    </row>
    <row r="342" spans="1:28" s="418" customFormat="1" ht="33" customHeight="1" thickBot="1">
      <c r="A342" s="8"/>
      <c r="B342" s="461"/>
      <c r="C342" s="464"/>
      <c r="D342" s="470"/>
      <c r="E342" s="471"/>
      <c r="F342" s="44" t="s">
        <v>31</v>
      </c>
      <c r="G342" s="45" t="s">
        <v>273</v>
      </c>
      <c r="H342" s="46" t="s">
        <v>273</v>
      </c>
      <c r="I342" s="46" t="s">
        <v>273</v>
      </c>
      <c r="J342" s="45" t="s">
        <v>273</v>
      </c>
      <c r="K342" s="46" t="s">
        <v>273</v>
      </c>
      <c r="L342" s="46"/>
      <c r="M342" s="255" t="s">
        <v>132</v>
      </c>
      <c r="N342" s="242" t="s">
        <v>132</v>
      </c>
      <c r="O342" s="165" t="s">
        <v>132</v>
      </c>
      <c r="P342" s="9"/>
      <c r="Q342" s="9"/>
      <c r="R342" s="9"/>
      <c r="S342" s="9"/>
      <c r="T342" s="9"/>
      <c r="U342" s="9"/>
      <c r="V342" s="9"/>
      <c r="W342" s="9"/>
      <c r="X342" s="9"/>
      <c r="Y342" s="9"/>
      <c r="Z342" s="9"/>
      <c r="AA342" s="9"/>
      <c r="AB342" s="9"/>
    </row>
    <row r="343" spans="1:15" ht="18" customHeight="1">
      <c r="A343" s="17"/>
      <c r="B343" s="443" t="s">
        <v>274</v>
      </c>
      <c r="C343" s="444"/>
      <c r="D343" s="445"/>
      <c r="E343" s="452" t="s">
        <v>212</v>
      </c>
      <c r="F343" s="79" t="s">
        <v>28</v>
      </c>
      <c r="G343" s="229">
        <v>2</v>
      </c>
      <c r="H343" s="230">
        <v>2</v>
      </c>
      <c r="I343" s="115">
        <v>2</v>
      </c>
      <c r="J343" s="229">
        <v>2</v>
      </c>
      <c r="K343" s="230">
        <v>2</v>
      </c>
      <c r="L343" s="115">
        <v>2</v>
      </c>
      <c r="M343" s="441" t="s">
        <v>132</v>
      </c>
      <c r="N343" s="211" t="s">
        <v>132</v>
      </c>
      <c r="O343" s="261" t="s">
        <v>132</v>
      </c>
    </row>
    <row r="344" spans="1:15" ht="18" customHeight="1">
      <c r="A344" s="17"/>
      <c r="B344" s="446"/>
      <c r="C344" s="447"/>
      <c r="D344" s="448"/>
      <c r="E344" s="453"/>
      <c r="F344" s="30" t="s">
        <v>31</v>
      </c>
      <c r="G344" s="108">
        <v>2</v>
      </c>
      <c r="H344" s="109">
        <v>2</v>
      </c>
      <c r="I344" s="107">
        <v>2</v>
      </c>
      <c r="J344" s="108">
        <v>2</v>
      </c>
      <c r="K344" s="109">
        <v>2</v>
      </c>
      <c r="L344" s="107"/>
      <c r="M344" s="398">
        <f>J344/J343</f>
        <v>1</v>
      </c>
      <c r="N344" s="251">
        <f>K344/K343</f>
        <v>1</v>
      </c>
      <c r="O344" s="156">
        <f>L344/L343</f>
        <v>0</v>
      </c>
    </row>
    <row r="345" spans="2:15" ht="18" customHeight="1">
      <c r="B345" s="446"/>
      <c r="C345" s="447"/>
      <c r="D345" s="448"/>
      <c r="E345" s="454" t="s">
        <v>275</v>
      </c>
      <c r="F345" s="24" t="s">
        <v>28</v>
      </c>
      <c r="G345" s="25">
        <v>161</v>
      </c>
      <c r="H345" s="26">
        <v>164</v>
      </c>
      <c r="I345" s="27">
        <v>167</v>
      </c>
      <c r="J345" s="25">
        <v>170</v>
      </c>
      <c r="K345" s="26">
        <v>173</v>
      </c>
      <c r="L345" s="27">
        <v>176</v>
      </c>
      <c r="M345" s="210" t="s">
        <v>132</v>
      </c>
      <c r="N345" s="147" t="s">
        <v>132</v>
      </c>
      <c r="O345" s="148" t="s">
        <v>132</v>
      </c>
    </row>
    <row r="346" spans="2:15" ht="18" customHeight="1" thickBot="1">
      <c r="B346" s="449"/>
      <c r="C346" s="450"/>
      <c r="D346" s="451"/>
      <c r="E346" s="455"/>
      <c r="F346" s="44" t="s">
        <v>31</v>
      </c>
      <c r="G346" s="162">
        <v>173</v>
      </c>
      <c r="H346" s="46">
        <v>138</v>
      </c>
      <c r="I346" s="128">
        <v>47</v>
      </c>
      <c r="J346" s="162">
        <v>52</v>
      </c>
      <c r="K346" s="46">
        <v>78</v>
      </c>
      <c r="L346" s="128"/>
      <c r="M346" s="255">
        <f>J346/J345</f>
        <v>0.3058823529411765</v>
      </c>
      <c r="N346" s="242">
        <f>K346/K345</f>
        <v>0.4508670520231214</v>
      </c>
      <c r="O346" s="165">
        <f>L346/L345</f>
        <v>0</v>
      </c>
    </row>
    <row r="347" spans="2:15" ht="18" customHeight="1">
      <c r="B347" s="326"/>
      <c r="C347" s="372"/>
      <c r="D347" s="372"/>
      <c r="E347" s="56"/>
      <c r="F347" s="56"/>
      <c r="G347" s="56"/>
      <c r="H347" s="56"/>
      <c r="I347" s="56"/>
      <c r="J347" s="56"/>
      <c r="K347" s="56"/>
      <c r="L347" s="56"/>
      <c r="M347" s="56"/>
      <c r="N347" s="56"/>
      <c r="O347" s="56"/>
    </row>
    <row r="348" spans="2:15" ht="18" customHeight="1">
      <c r="B348" s="326"/>
      <c r="C348" s="372"/>
      <c r="D348" s="372"/>
      <c r="E348" s="56"/>
      <c r="F348" s="56"/>
      <c r="G348" s="56"/>
      <c r="H348" s="56"/>
      <c r="I348" s="56"/>
      <c r="J348" s="56"/>
      <c r="K348" s="56"/>
      <c r="L348" s="56"/>
      <c r="M348" s="56"/>
      <c r="N348" s="56"/>
      <c r="O348" s="56"/>
    </row>
    <row r="349" spans="2:15" ht="18" customHeight="1">
      <c r="B349" s="326"/>
      <c r="C349" s="372"/>
      <c r="D349" s="372"/>
      <c r="E349" s="56"/>
      <c r="F349" s="56"/>
      <c r="G349" s="56"/>
      <c r="H349" s="56"/>
      <c r="I349" s="56"/>
      <c r="J349" s="56"/>
      <c r="K349" s="56"/>
      <c r="L349" s="56"/>
      <c r="M349" s="56"/>
      <c r="N349" s="56"/>
      <c r="O349" s="56"/>
    </row>
    <row r="350" spans="2:15" ht="18" customHeight="1">
      <c r="B350" s="326"/>
      <c r="C350" s="372"/>
      <c r="D350" s="372"/>
      <c r="E350" s="56"/>
      <c r="F350" s="56"/>
      <c r="G350" s="56"/>
      <c r="H350" s="56"/>
      <c r="I350" s="56"/>
      <c r="J350" s="56"/>
      <c r="K350" s="56"/>
      <c r="L350" s="56"/>
      <c r="M350" s="56"/>
      <c r="N350" s="56"/>
      <c r="O350" s="56"/>
    </row>
    <row r="351" spans="2:15" ht="18" customHeight="1">
      <c r="B351" s="326"/>
      <c r="C351" s="372"/>
      <c r="D351" s="372"/>
      <c r="E351" s="56"/>
      <c r="F351" s="56"/>
      <c r="G351" s="56"/>
      <c r="H351" s="56"/>
      <c r="I351" s="56"/>
      <c r="J351" s="56"/>
      <c r="K351" s="56"/>
      <c r="L351" s="56"/>
      <c r="M351" s="56"/>
      <c r="N351" s="56"/>
      <c r="O351" s="56"/>
    </row>
    <row r="352" spans="2:15" ht="18" customHeight="1">
      <c r="B352" s="326"/>
      <c r="C352" s="372"/>
      <c r="D352" s="372"/>
      <c r="E352" s="56"/>
      <c r="F352" s="56"/>
      <c r="G352" s="56"/>
      <c r="H352" s="56"/>
      <c r="I352" s="56"/>
      <c r="J352" s="56"/>
      <c r="K352" s="56"/>
      <c r="L352" s="56"/>
      <c r="M352" s="56"/>
      <c r="N352" s="56"/>
      <c r="O352" s="56"/>
    </row>
    <row r="353" spans="2:15" ht="18" customHeight="1">
      <c r="B353" s="326"/>
      <c r="C353" s="372"/>
      <c r="D353" s="372"/>
      <c r="E353" s="56"/>
      <c r="F353" s="56"/>
      <c r="G353" s="56"/>
      <c r="H353" s="56"/>
      <c r="I353" s="56"/>
      <c r="J353" s="56"/>
      <c r="K353" s="56"/>
      <c r="L353" s="56"/>
      <c r="M353" s="56"/>
      <c r="N353" s="56"/>
      <c r="O353" s="56"/>
    </row>
    <row r="354" spans="2:15" ht="18" customHeight="1">
      <c r="B354" s="326"/>
      <c r="C354" s="372"/>
      <c r="D354" s="372"/>
      <c r="E354" s="56"/>
      <c r="F354" s="56"/>
      <c r="G354" s="56"/>
      <c r="H354" s="56"/>
      <c r="I354" s="56"/>
      <c r="J354" s="56"/>
      <c r="K354" s="56"/>
      <c r="L354" s="56"/>
      <c r="M354" s="56"/>
      <c r="N354" s="56"/>
      <c r="O354" s="56"/>
    </row>
    <row r="355" spans="2:15" ht="18" customHeight="1">
      <c r="B355" s="326"/>
      <c r="C355" s="372"/>
      <c r="D355" s="372"/>
      <c r="E355" s="56"/>
      <c r="F355" s="56"/>
      <c r="G355" s="56"/>
      <c r="H355" s="56"/>
      <c r="I355" s="56"/>
      <c r="J355" s="56"/>
      <c r="K355" s="56"/>
      <c r="L355" s="56"/>
      <c r="M355" s="56"/>
      <c r="N355" s="56"/>
      <c r="O355" s="56"/>
    </row>
    <row r="356" spans="2:15" ht="18" customHeight="1">
      <c r="B356" s="326"/>
      <c r="C356" s="372"/>
      <c r="D356" s="372"/>
      <c r="E356" s="56"/>
      <c r="F356" s="56"/>
      <c r="G356" s="56"/>
      <c r="H356" s="56"/>
      <c r="I356" s="56"/>
      <c r="J356" s="56"/>
      <c r="K356" s="56"/>
      <c r="L356" s="56"/>
      <c r="M356" s="56"/>
      <c r="N356" s="56"/>
      <c r="O356" s="56"/>
    </row>
    <row r="357" spans="2:15" ht="18" customHeight="1">
      <c r="B357" s="326"/>
      <c r="C357" s="372"/>
      <c r="D357" s="372"/>
      <c r="E357" s="56"/>
      <c r="F357" s="56"/>
      <c r="G357" s="56"/>
      <c r="H357" s="56"/>
      <c r="I357" s="56"/>
      <c r="J357" s="56"/>
      <c r="K357" s="56"/>
      <c r="L357" s="56"/>
      <c r="M357" s="56"/>
      <c r="N357" s="56"/>
      <c r="O357" s="56"/>
    </row>
    <row r="358" spans="2:15" ht="18" customHeight="1">
      <c r="B358" s="326"/>
      <c r="C358" s="372"/>
      <c r="D358" s="372"/>
      <c r="E358" s="56"/>
      <c r="F358" s="56"/>
      <c r="G358" s="56"/>
      <c r="H358" s="56"/>
      <c r="I358" s="56"/>
      <c r="J358" s="56"/>
      <c r="K358" s="56"/>
      <c r="L358" s="56"/>
      <c r="M358" s="56"/>
      <c r="N358" s="56"/>
      <c r="O358" s="56"/>
    </row>
    <row r="359" spans="2:15" ht="18" customHeight="1">
      <c r="B359" s="326"/>
      <c r="C359" s="372"/>
      <c r="D359" s="372"/>
      <c r="E359" s="56"/>
      <c r="F359" s="56"/>
      <c r="G359" s="56"/>
      <c r="H359" s="56"/>
      <c r="I359" s="56"/>
      <c r="J359" s="56"/>
      <c r="K359" s="56"/>
      <c r="L359" s="56"/>
      <c r="M359" s="56"/>
      <c r="N359" s="56"/>
      <c r="O359" s="56"/>
    </row>
    <row r="360" spans="2:15" ht="18" customHeight="1">
      <c r="B360" s="326"/>
      <c r="C360" s="372"/>
      <c r="D360" s="372"/>
      <c r="E360" s="56"/>
      <c r="F360" s="56"/>
      <c r="G360" s="56"/>
      <c r="H360" s="56"/>
      <c r="I360" s="56"/>
      <c r="J360" s="56"/>
      <c r="K360" s="56"/>
      <c r="L360" s="56"/>
      <c r="M360" s="56"/>
      <c r="N360" s="56"/>
      <c r="O360" s="56"/>
    </row>
    <row r="361" spans="2:15" ht="18" customHeight="1">
      <c r="B361" s="326"/>
      <c r="C361" s="372"/>
      <c r="D361" s="372"/>
      <c r="E361" s="56"/>
      <c r="F361" s="56"/>
      <c r="G361" s="56"/>
      <c r="H361" s="56"/>
      <c r="I361" s="56"/>
      <c r="J361" s="56"/>
      <c r="K361" s="56"/>
      <c r="L361" s="56"/>
      <c r="M361" s="56"/>
      <c r="N361" s="56"/>
      <c r="O361" s="56"/>
    </row>
    <row r="362" spans="2:15" ht="18" customHeight="1">
      <c r="B362" s="326"/>
      <c r="C362" s="372"/>
      <c r="D362" s="372"/>
      <c r="E362" s="56"/>
      <c r="F362" s="56"/>
      <c r="G362" s="56"/>
      <c r="H362" s="56"/>
      <c r="I362" s="56"/>
      <c r="J362" s="56"/>
      <c r="K362" s="56"/>
      <c r="L362" s="56"/>
      <c r="M362" s="56"/>
      <c r="N362" s="56"/>
      <c r="O362" s="56"/>
    </row>
    <row r="363" spans="2:15" ht="18" customHeight="1">
      <c r="B363" s="326"/>
      <c r="C363" s="372"/>
      <c r="D363" s="372"/>
      <c r="E363" s="56"/>
      <c r="F363" s="56"/>
      <c r="G363" s="56"/>
      <c r="H363" s="56"/>
      <c r="I363" s="56"/>
      <c r="J363" s="56"/>
      <c r="K363" s="56"/>
      <c r="L363" s="56"/>
      <c r="M363" s="56"/>
      <c r="N363" s="56"/>
      <c r="O363" s="56"/>
    </row>
    <row r="364" spans="2:15" ht="18" customHeight="1">
      <c r="B364" s="326"/>
      <c r="C364" s="372"/>
      <c r="D364" s="372"/>
      <c r="E364" s="56"/>
      <c r="F364" s="56"/>
      <c r="G364" s="56"/>
      <c r="H364" s="56"/>
      <c r="I364" s="56"/>
      <c r="J364" s="56"/>
      <c r="K364" s="56"/>
      <c r="L364" s="56"/>
      <c r="M364" s="56"/>
      <c r="N364" s="56"/>
      <c r="O364" s="56"/>
    </row>
    <row r="365" spans="2:15" ht="18" customHeight="1">
      <c r="B365" s="326"/>
      <c r="C365" s="372"/>
      <c r="D365" s="372"/>
      <c r="E365" s="56"/>
      <c r="F365" s="56"/>
      <c r="G365" s="56"/>
      <c r="H365" s="56"/>
      <c r="I365" s="56"/>
      <c r="J365" s="56"/>
      <c r="K365" s="56"/>
      <c r="L365" s="56"/>
      <c r="M365" s="56"/>
      <c r="N365" s="56"/>
      <c r="O365" s="56"/>
    </row>
    <row r="366" spans="2:15" ht="18" customHeight="1">
      <c r="B366" s="326"/>
      <c r="C366" s="372"/>
      <c r="D366" s="372"/>
      <c r="E366" s="56"/>
      <c r="F366" s="56"/>
      <c r="G366" s="56"/>
      <c r="H366" s="56"/>
      <c r="I366" s="56"/>
      <c r="J366" s="56"/>
      <c r="K366" s="56"/>
      <c r="L366" s="56"/>
      <c r="M366" s="56"/>
      <c r="N366" s="56"/>
      <c r="O366" s="56"/>
    </row>
    <row r="367" spans="2:15" ht="18" customHeight="1">
      <c r="B367" s="326"/>
      <c r="C367" s="372"/>
      <c r="D367" s="372"/>
      <c r="E367" s="56"/>
      <c r="F367" s="56"/>
      <c r="G367" s="56"/>
      <c r="H367" s="56"/>
      <c r="I367" s="56"/>
      <c r="J367" s="56"/>
      <c r="K367" s="56"/>
      <c r="L367" s="56"/>
      <c r="M367" s="56"/>
      <c r="N367" s="56"/>
      <c r="O367" s="56"/>
    </row>
    <row r="368" spans="2:15" ht="18" customHeight="1">
      <c r="B368" s="326"/>
      <c r="C368" s="372"/>
      <c r="D368" s="372"/>
      <c r="E368" s="56"/>
      <c r="F368" s="56"/>
      <c r="G368" s="56"/>
      <c r="H368" s="56"/>
      <c r="I368" s="56"/>
      <c r="J368" s="56"/>
      <c r="K368" s="56"/>
      <c r="L368" s="56"/>
      <c r="M368" s="56"/>
      <c r="N368" s="56"/>
      <c r="O368" s="56"/>
    </row>
    <row r="369" spans="2:15" ht="18" customHeight="1">
      <c r="B369" s="326"/>
      <c r="C369" s="372"/>
      <c r="D369" s="372"/>
      <c r="E369" s="56"/>
      <c r="F369" s="56"/>
      <c r="G369" s="56"/>
      <c r="H369" s="56"/>
      <c r="I369" s="56"/>
      <c r="J369" s="56"/>
      <c r="K369" s="56"/>
      <c r="L369" s="56"/>
      <c r="M369" s="56"/>
      <c r="N369" s="56"/>
      <c r="O369" s="56"/>
    </row>
    <row r="370" spans="2:15" ht="18" customHeight="1">
      <c r="B370" s="326"/>
      <c r="C370" s="372"/>
      <c r="D370" s="372"/>
      <c r="E370" s="56"/>
      <c r="F370" s="56"/>
      <c r="G370" s="56"/>
      <c r="H370" s="56"/>
      <c r="I370" s="56"/>
      <c r="J370" s="56"/>
      <c r="K370" s="56"/>
      <c r="L370" s="56"/>
      <c r="M370" s="56"/>
      <c r="N370" s="56"/>
      <c r="O370" s="56"/>
    </row>
    <row r="371" spans="2:15" ht="18" customHeight="1">
      <c r="B371" s="326"/>
      <c r="C371" s="372"/>
      <c r="D371" s="372"/>
      <c r="E371" s="56"/>
      <c r="F371" s="56"/>
      <c r="G371" s="56"/>
      <c r="H371" s="56"/>
      <c r="I371" s="56"/>
      <c r="J371" s="56"/>
      <c r="K371" s="56"/>
      <c r="L371" s="56"/>
      <c r="M371" s="56"/>
      <c r="N371" s="56"/>
      <c r="O371" s="56"/>
    </row>
    <row r="372" spans="2:15" ht="18" customHeight="1">
      <c r="B372" s="326"/>
      <c r="C372" s="372"/>
      <c r="D372" s="372"/>
      <c r="E372" s="56"/>
      <c r="F372" s="56"/>
      <c r="G372" s="56"/>
      <c r="H372" s="56"/>
      <c r="I372" s="56"/>
      <c r="J372" s="56"/>
      <c r="K372" s="56"/>
      <c r="L372" s="56"/>
      <c r="M372" s="56"/>
      <c r="N372" s="56"/>
      <c r="O372" s="56"/>
    </row>
    <row r="373" spans="2:15" ht="18" customHeight="1">
      <c r="B373" s="326"/>
      <c r="C373" s="372"/>
      <c r="D373" s="372"/>
      <c r="E373" s="56"/>
      <c r="F373" s="56"/>
      <c r="G373" s="56"/>
      <c r="H373" s="56"/>
      <c r="I373" s="56"/>
      <c r="J373" s="56"/>
      <c r="K373" s="56"/>
      <c r="L373" s="56"/>
      <c r="M373" s="56"/>
      <c r="N373" s="56"/>
      <c r="O373" s="56"/>
    </row>
    <row r="374" spans="2:15" ht="18" customHeight="1">
      <c r="B374" s="326"/>
      <c r="C374" s="372"/>
      <c r="D374" s="372"/>
      <c r="E374" s="56"/>
      <c r="F374" s="56"/>
      <c r="G374" s="56"/>
      <c r="H374" s="56"/>
      <c r="I374" s="56"/>
      <c r="J374" s="56"/>
      <c r="K374" s="56"/>
      <c r="L374" s="56"/>
      <c r="M374" s="56"/>
      <c r="N374" s="56"/>
      <c r="O374" s="56"/>
    </row>
    <row r="375" spans="2:15" ht="18" customHeight="1">
      <c r="B375" s="326"/>
      <c r="C375" s="372"/>
      <c r="D375" s="372"/>
      <c r="E375" s="56"/>
      <c r="F375" s="56"/>
      <c r="G375" s="56"/>
      <c r="H375" s="56"/>
      <c r="I375" s="56"/>
      <c r="J375" s="56"/>
      <c r="K375" s="56"/>
      <c r="L375" s="56"/>
      <c r="M375" s="56"/>
      <c r="N375" s="56"/>
      <c r="O375" s="56"/>
    </row>
    <row r="376" spans="2:15" ht="18" customHeight="1">
      <c r="B376" s="326"/>
      <c r="C376" s="372"/>
      <c r="D376" s="372"/>
      <c r="E376" s="56"/>
      <c r="F376" s="56"/>
      <c r="G376" s="56"/>
      <c r="H376" s="56"/>
      <c r="I376" s="56"/>
      <c r="J376" s="56"/>
      <c r="K376" s="56"/>
      <c r="L376" s="56"/>
      <c r="M376" s="56"/>
      <c r="N376" s="56"/>
      <c r="O376" s="56"/>
    </row>
    <row r="377" spans="2:15" ht="18" customHeight="1">
      <c r="B377" s="326"/>
      <c r="C377" s="372"/>
      <c r="D377" s="372"/>
      <c r="E377" s="56"/>
      <c r="F377" s="56"/>
      <c r="G377" s="56"/>
      <c r="H377" s="56"/>
      <c r="I377" s="56"/>
      <c r="J377" s="56"/>
      <c r="K377" s="56"/>
      <c r="L377" s="56"/>
      <c r="M377" s="56"/>
      <c r="N377" s="56"/>
      <c r="O377" s="56"/>
    </row>
    <row r="378" spans="2:15" ht="18" customHeight="1">
      <c r="B378" s="326"/>
      <c r="C378" s="372"/>
      <c r="D378" s="372"/>
      <c r="E378" s="56"/>
      <c r="F378" s="56"/>
      <c r="G378" s="56"/>
      <c r="H378" s="56"/>
      <c r="I378" s="56"/>
      <c r="J378" s="56"/>
      <c r="K378" s="56"/>
      <c r="L378" s="56"/>
      <c r="M378" s="56"/>
      <c r="N378" s="56"/>
      <c r="O378" s="56"/>
    </row>
    <row r="379" spans="2:15" ht="18" customHeight="1">
      <c r="B379" s="326"/>
      <c r="C379" s="372"/>
      <c r="D379" s="372"/>
      <c r="E379" s="56"/>
      <c r="F379" s="56"/>
      <c r="G379" s="56"/>
      <c r="H379" s="56"/>
      <c r="I379" s="56"/>
      <c r="J379" s="56"/>
      <c r="K379" s="56"/>
      <c r="L379" s="56"/>
      <c r="M379" s="56"/>
      <c r="N379" s="56"/>
      <c r="O379" s="56"/>
    </row>
    <row r="380" spans="2:15" ht="18" customHeight="1">
      <c r="B380" s="326"/>
      <c r="C380" s="372"/>
      <c r="D380" s="372"/>
      <c r="E380" s="56"/>
      <c r="F380" s="56"/>
      <c r="G380" s="56"/>
      <c r="H380" s="56"/>
      <c r="I380" s="56"/>
      <c r="J380" s="56"/>
      <c r="K380" s="56"/>
      <c r="L380" s="56"/>
      <c r="M380" s="56"/>
      <c r="N380" s="56"/>
      <c r="O380" s="56"/>
    </row>
    <row r="381" spans="2:15" ht="18" customHeight="1">
      <c r="B381" s="326"/>
      <c r="C381" s="372"/>
      <c r="D381" s="372"/>
      <c r="E381" s="56"/>
      <c r="F381" s="56"/>
      <c r="G381" s="56"/>
      <c r="H381" s="56"/>
      <c r="I381" s="56"/>
      <c r="J381" s="56"/>
      <c r="K381" s="56"/>
      <c r="L381" s="56"/>
      <c r="M381" s="56"/>
      <c r="N381" s="56"/>
      <c r="O381" s="56"/>
    </row>
    <row r="382" spans="2:15" ht="18" customHeight="1">
      <c r="B382" s="326"/>
      <c r="C382" s="372"/>
      <c r="D382" s="372"/>
      <c r="E382" s="56"/>
      <c r="F382" s="56"/>
      <c r="G382" s="56"/>
      <c r="H382" s="56"/>
      <c r="I382" s="56"/>
      <c r="J382" s="56"/>
      <c r="K382" s="56"/>
      <c r="L382" s="56"/>
      <c r="M382" s="56"/>
      <c r="N382" s="56"/>
      <c r="O382" s="56"/>
    </row>
    <row r="383" spans="2:15" ht="18" customHeight="1">
      <c r="B383" s="326"/>
      <c r="C383" s="372"/>
      <c r="D383" s="372"/>
      <c r="E383" s="56"/>
      <c r="F383" s="56"/>
      <c r="G383" s="56"/>
      <c r="H383" s="56"/>
      <c r="I383" s="56"/>
      <c r="J383" s="56"/>
      <c r="K383" s="56"/>
      <c r="L383" s="56"/>
      <c r="M383" s="56"/>
      <c r="N383" s="56"/>
      <c r="O383" s="56"/>
    </row>
    <row r="384" spans="2:15" ht="18" customHeight="1">
      <c r="B384" s="326"/>
      <c r="C384" s="372"/>
      <c r="D384" s="372"/>
      <c r="E384" s="56"/>
      <c r="F384" s="56"/>
      <c r="G384" s="56"/>
      <c r="H384" s="56"/>
      <c r="I384" s="56"/>
      <c r="J384" s="56"/>
      <c r="K384" s="56"/>
      <c r="L384" s="56"/>
      <c r="M384" s="56"/>
      <c r="N384" s="56"/>
      <c r="O384" s="56"/>
    </row>
    <row r="385" spans="2:15" ht="18" customHeight="1">
      <c r="B385" s="326"/>
      <c r="C385" s="372"/>
      <c r="D385" s="372"/>
      <c r="E385" s="56"/>
      <c r="F385" s="56"/>
      <c r="G385" s="56"/>
      <c r="H385" s="56"/>
      <c r="I385" s="56"/>
      <c r="J385" s="56"/>
      <c r="K385" s="56"/>
      <c r="L385" s="56"/>
      <c r="M385" s="56"/>
      <c r="N385" s="56"/>
      <c r="O385" s="56"/>
    </row>
    <row r="386" spans="2:15" ht="18" customHeight="1">
      <c r="B386" s="326"/>
      <c r="C386" s="372"/>
      <c r="D386" s="372"/>
      <c r="E386" s="56"/>
      <c r="F386" s="56"/>
      <c r="G386" s="56"/>
      <c r="H386" s="56"/>
      <c r="I386" s="56"/>
      <c r="J386" s="56"/>
      <c r="K386" s="56"/>
      <c r="L386" s="56"/>
      <c r="M386" s="56"/>
      <c r="N386" s="56"/>
      <c r="O386" s="56"/>
    </row>
    <row r="387" spans="2:15" ht="18" customHeight="1">
      <c r="B387" s="326"/>
      <c r="C387" s="372"/>
      <c r="D387" s="372"/>
      <c r="E387" s="56"/>
      <c r="F387" s="56"/>
      <c r="G387" s="56"/>
      <c r="H387" s="56"/>
      <c r="I387" s="56"/>
      <c r="J387" s="56"/>
      <c r="K387" s="56"/>
      <c r="L387" s="56"/>
      <c r="M387" s="56"/>
      <c r="N387" s="56"/>
      <c r="O387" s="56"/>
    </row>
    <row r="388" spans="2:15" ht="18" customHeight="1">
      <c r="B388" s="326"/>
      <c r="C388" s="372"/>
      <c r="D388" s="372"/>
      <c r="E388" s="56"/>
      <c r="F388" s="56"/>
      <c r="G388" s="56"/>
      <c r="H388" s="56"/>
      <c r="I388" s="56"/>
      <c r="J388" s="56"/>
      <c r="K388" s="56"/>
      <c r="L388" s="56"/>
      <c r="M388" s="56"/>
      <c r="N388" s="56"/>
      <c r="O388" s="56"/>
    </row>
    <row r="389" spans="13:15" ht="4.5" customHeight="1">
      <c r="M389" s="9"/>
      <c r="N389" s="9"/>
      <c r="O389" s="9"/>
    </row>
    <row r="390" spans="13:15" ht="13.5">
      <c r="M390" s="9"/>
      <c r="N390" s="9"/>
      <c r="O390" s="9"/>
    </row>
    <row r="391" spans="13:15" ht="13.5">
      <c r="M391" s="9"/>
      <c r="N391" s="9"/>
      <c r="O391" s="9"/>
    </row>
    <row r="392" spans="13:15" ht="13.5">
      <c r="M392" s="9"/>
      <c r="N392" s="9"/>
      <c r="O392" s="9"/>
    </row>
    <row r="393" spans="13:15" ht="13.5">
      <c r="M393" s="9"/>
      <c r="N393" s="9"/>
      <c r="O393" s="9"/>
    </row>
    <row r="394" spans="13:15" ht="13.5">
      <c r="M394" s="9"/>
      <c r="N394" s="9"/>
      <c r="O394" s="9"/>
    </row>
    <row r="395" spans="13:15" ht="13.5">
      <c r="M395" s="9"/>
      <c r="N395" s="9"/>
      <c r="O395" s="9"/>
    </row>
    <row r="396" spans="13:15" ht="13.5">
      <c r="M396" s="9"/>
      <c r="N396" s="9"/>
      <c r="O396" s="9"/>
    </row>
    <row r="397" spans="13:15" ht="13.5">
      <c r="M397" s="9"/>
      <c r="N397" s="9"/>
      <c r="O397" s="9"/>
    </row>
    <row r="398" spans="13:15" ht="13.5">
      <c r="M398" s="9"/>
      <c r="N398" s="9"/>
      <c r="O398" s="9"/>
    </row>
    <row r="399" spans="13:15" ht="13.5">
      <c r="M399" s="9"/>
      <c r="N399" s="9"/>
      <c r="O399" s="9"/>
    </row>
    <row r="400" spans="13:15" ht="13.5">
      <c r="M400" s="9"/>
      <c r="N400" s="9"/>
      <c r="O400" s="9"/>
    </row>
    <row r="401" spans="13:15" ht="13.5">
      <c r="M401" s="9"/>
      <c r="N401" s="9"/>
      <c r="O401" s="9"/>
    </row>
    <row r="402" spans="13:15" ht="13.5">
      <c r="M402" s="9"/>
      <c r="N402" s="9"/>
      <c r="O402" s="9"/>
    </row>
    <row r="403" spans="13:15" ht="13.5">
      <c r="M403" s="9"/>
      <c r="N403" s="9"/>
      <c r="O403" s="9"/>
    </row>
    <row r="404" spans="13:15" ht="13.5">
      <c r="M404" s="9"/>
      <c r="N404" s="9"/>
      <c r="O404" s="9"/>
    </row>
    <row r="405" spans="13:15" ht="13.5">
      <c r="M405" s="9"/>
      <c r="N405" s="9"/>
      <c r="O405" s="9"/>
    </row>
    <row r="406" spans="13:15" ht="13.5">
      <c r="M406" s="9"/>
      <c r="N406" s="9"/>
      <c r="O406" s="9"/>
    </row>
    <row r="407" spans="13:15" ht="13.5">
      <c r="M407" s="9"/>
      <c r="N407" s="9"/>
      <c r="O407" s="9"/>
    </row>
    <row r="408" spans="13:15" ht="13.5">
      <c r="M408" s="9"/>
      <c r="N408" s="9"/>
      <c r="O408" s="9"/>
    </row>
    <row r="409" spans="13:15" ht="13.5">
      <c r="M409" s="9"/>
      <c r="N409" s="9"/>
      <c r="O409" s="9"/>
    </row>
    <row r="410" spans="13:15" ht="13.5">
      <c r="M410" s="9"/>
      <c r="N410" s="9"/>
      <c r="O410" s="9"/>
    </row>
    <row r="411" spans="13:15" ht="13.5">
      <c r="M411" s="9"/>
      <c r="N411" s="9"/>
      <c r="O411" s="9"/>
    </row>
    <row r="412" spans="13:15" ht="13.5">
      <c r="M412" s="9"/>
      <c r="N412" s="9"/>
      <c r="O412" s="9"/>
    </row>
    <row r="413" spans="13:15" ht="13.5">
      <c r="M413" s="9"/>
      <c r="N413" s="9"/>
      <c r="O413" s="9"/>
    </row>
    <row r="414" spans="13:15" ht="13.5">
      <c r="M414" s="9"/>
      <c r="N414" s="9"/>
      <c r="O414" s="9"/>
    </row>
    <row r="415" spans="13:15" ht="13.5">
      <c r="M415" s="9"/>
      <c r="N415" s="9"/>
      <c r="O415" s="9"/>
    </row>
    <row r="416" spans="13:15" ht="13.5">
      <c r="M416" s="9"/>
      <c r="N416" s="9"/>
      <c r="O416" s="9"/>
    </row>
    <row r="417" spans="13:15" ht="13.5">
      <c r="M417" s="9"/>
      <c r="N417" s="9"/>
      <c r="O417" s="9"/>
    </row>
    <row r="418" spans="13:15" ht="13.5">
      <c r="M418" s="9"/>
      <c r="N418" s="9"/>
      <c r="O418" s="9"/>
    </row>
    <row r="419" spans="13:15" ht="13.5">
      <c r="M419" s="9"/>
      <c r="N419" s="9"/>
      <c r="O419" s="9"/>
    </row>
  </sheetData>
  <sheetProtection password="CC49" sheet="1"/>
  <mergeCells count="308">
    <mergeCell ref="D3:N4"/>
    <mergeCell ref="J6:O6"/>
    <mergeCell ref="G7:I7"/>
    <mergeCell ref="J7:L7"/>
    <mergeCell ref="B8:E8"/>
    <mergeCell ref="B9:D10"/>
    <mergeCell ref="E9:E10"/>
    <mergeCell ref="B11:D12"/>
    <mergeCell ref="E11:E12"/>
    <mergeCell ref="B13:D14"/>
    <mergeCell ref="E13:E14"/>
    <mergeCell ref="G13:I13"/>
    <mergeCell ref="J13:L13"/>
    <mergeCell ref="B15:D16"/>
    <mergeCell ref="E15:E16"/>
    <mergeCell ref="G15:I15"/>
    <mergeCell ref="G30:I30"/>
    <mergeCell ref="J30:L30"/>
    <mergeCell ref="B31:D31"/>
    <mergeCell ref="M31:O31"/>
    <mergeCell ref="B32:B43"/>
    <mergeCell ref="C32:D33"/>
    <mergeCell ref="E32:E33"/>
    <mergeCell ref="M32:O33"/>
    <mergeCell ref="C34:D35"/>
    <mergeCell ref="E34:E35"/>
    <mergeCell ref="M34:O35"/>
    <mergeCell ref="C36:D37"/>
    <mergeCell ref="E36:E37"/>
    <mergeCell ref="M36:O37"/>
    <mergeCell ref="C38:D39"/>
    <mergeCell ref="E38:E39"/>
    <mergeCell ref="M38:O39"/>
    <mergeCell ref="C40:D41"/>
    <mergeCell ref="E40:E41"/>
    <mergeCell ref="M40:O41"/>
    <mergeCell ref="P41:R41"/>
    <mergeCell ref="C42:D43"/>
    <mergeCell ref="E42:E43"/>
    <mergeCell ref="M42:O43"/>
    <mergeCell ref="P42:R42"/>
    <mergeCell ref="P43:R43"/>
    <mergeCell ref="G45:I45"/>
    <mergeCell ref="J45:L45"/>
    <mergeCell ref="B46:E46"/>
    <mergeCell ref="B47:B56"/>
    <mergeCell ref="C47:D48"/>
    <mergeCell ref="E47:E48"/>
    <mergeCell ref="C49:D50"/>
    <mergeCell ref="E49:E50"/>
    <mergeCell ref="G49:I49"/>
    <mergeCell ref="J49:L49"/>
    <mergeCell ref="C51:D54"/>
    <mergeCell ref="E51:E52"/>
    <mergeCell ref="N52:O52"/>
    <mergeCell ref="E53:E54"/>
    <mergeCell ref="C55:D56"/>
    <mergeCell ref="E55:E56"/>
    <mergeCell ref="G55:I55"/>
    <mergeCell ref="B57:B60"/>
    <mergeCell ref="C57:D58"/>
    <mergeCell ref="E57:E58"/>
    <mergeCell ref="C59:D60"/>
    <mergeCell ref="E59:E60"/>
    <mergeCell ref="B61:B66"/>
    <mergeCell ref="C61:D62"/>
    <mergeCell ref="E61:E62"/>
    <mergeCell ref="C63:D64"/>
    <mergeCell ref="E63:E64"/>
    <mergeCell ref="C65:D66"/>
    <mergeCell ref="E65:E66"/>
    <mergeCell ref="J68:O68"/>
    <mergeCell ref="G70:I70"/>
    <mergeCell ref="J70:L70"/>
    <mergeCell ref="M70:O70"/>
    <mergeCell ref="B71:D71"/>
    <mergeCell ref="E71:F71"/>
    <mergeCell ref="B72:D75"/>
    <mergeCell ref="E72:E73"/>
    <mergeCell ref="E74:E75"/>
    <mergeCell ref="G78:I78"/>
    <mergeCell ref="J78:L78"/>
    <mergeCell ref="E79:F79"/>
    <mergeCell ref="D80:D82"/>
    <mergeCell ref="E80:E81"/>
    <mergeCell ref="D83:D85"/>
    <mergeCell ref="E83:E84"/>
    <mergeCell ref="D86:D88"/>
    <mergeCell ref="E86:E87"/>
    <mergeCell ref="D89:D91"/>
    <mergeCell ref="E89:E90"/>
    <mergeCell ref="D92:D94"/>
    <mergeCell ref="E92:E93"/>
    <mergeCell ref="G97:I97"/>
    <mergeCell ref="J97:L97"/>
    <mergeCell ref="M97:O97"/>
    <mergeCell ref="B98:D98"/>
    <mergeCell ref="E98:F98"/>
    <mergeCell ref="B99:B126"/>
    <mergeCell ref="C99:D102"/>
    <mergeCell ref="E99:E100"/>
    <mergeCell ref="E101:E102"/>
    <mergeCell ref="E103:E104"/>
    <mergeCell ref="E105:E106"/>
    <mergeCell ref="E107:E108"/>
    <mergeCell ref="E109:E110"/>
    <mergeCell ref="C110:D110"/>
    <mergeCell ref="C111:D114"/>
    <mergeCell ref="E111:E112"/>
    <mergeCell ref="E113:E114"/>
    <mergeCell ref="E115:E116"/>
    <mergeCell ref="E117:E118"/>
    <mergeCell ref="E119:E120"/>
    <mergeCell ref="E121:E122"/>
    <mergeCell ref="C123:D124"/>
    <mergeCell ref="E123:E124"/>
    <mergeCell ref="C125:D126"/>
    <mergeCell ref="E125:E126"/>
    <mergeCell ref="G132:I132"/>
    <mergeCell ref="J132:L132"/>
    <mergeCell ref="M132:O132"/>
    <mergeCell ref="B133:D133"/>
    <mergeCell ref="E133:F133"/>
    <mergeCell ref="M134:O134"/>
    <mergeCell ref="D135:D138"/>
    <mergeCell ref="E135:E136"/>
    <mergeCell ref="E137:E138"/>
    <mergeCell ref="D139:D142"/>
    <mergeCell ref="E139:E140"/>
    <mergeCell ref="E141:E142"/>
    <mergeCell ref="B143:D146"/>
    <mergeCell ref="E143:E144"/>
    <mergeCell ref="E145:E146"/>
    <mergeCell ref="G150:I150"/>
    <mergeCell ref="J150:L150"/>
    <mergeCell ref="B134:B142"/>
    <mergeCell ref="C134:F134"/>
    <mergeCell ref="G134:I134"/>
    <mergeCell ref="J134:L134"/>
    <mergeCell ref="M150:O150"/>
    <mergeCell ref="B151:D151"/>
    <mergeCell ref="E151:F151"/>
    <mergeCell ref="B152:B159"/>
    <mergeCell ref="C152:D153"/>
    <mergeCell ref="E152:E153"/>
    <mergeCell ref="E154:E155"/>
    <mergeCell ref="C156:D157"/>
    <mergeCell ref="E156:E157"/>
    <mergeCell ref="C158:D159"/>
    <mergeCell ref="E158:E159"/>
    <mergeCell ref="J161:O161"/>
    <mergeCell ref="G162:I162"/>
    <mergeCell ref="J162:L162"/>
    <mergeCell ref="M162:O162"/>
    <mergeCell ref="B163:D163"/>
    <mergeCell ref="E163:F163"/>
    <mergeCell ref="B164:D164"/>
    <mergeCell ref="E164:E165"/>
    <mergeCell ref="B166:D166"/>
    <mergeCell ref="E166:E167"/>
    <mergeCell ref="B168:D168"/>
    <mergeCell ref="E168:E169"/>
    <mergeCell ref="J173:O173"/>
    <mergeCell ref="G174:I174"/>
    <mergeCell ref="J174:L174"/>
    <mergeCell ref="M174:O174"/>
    <mergeCell ref="E175:F175"/>
    <mergeCell ref="B176:D179"/>
    <mergeCell ref="E176:E177"/>
    <mergeCell ref="E178:E179"/>
    <mergeCell ref="B180:D183"/>
    <mergeCell ref="E180:E181"/>
    <mergeCell ref="E182:E183"/>
    <mergeCell ref="B184:D187"/>
    <mergeCell ref="E184:E185"/>
    <mergeCell ref="E186:E187"/>
    <mergeCell ref="B188:D191"/>
    <mergeCell ref="E188:E189"/>
    <mergeCell ref="E190:E191"/>
    <mergeCell ref="G195:I195"/>
    <mergeCell ref="J195:L195"/>
    <mergeCell ref="M195:O195"/>
    <mergeCell ref="E196:F196"/>
    <mergeCell ref="B197:D200"/>
    <mergeCell ref="E197:E198"/>
    <mergeCell ref="E199:E200"/>
    <mergeCell ref="E201:E202"/>
    <mergeCell ref="J204:O204"/>
    <mergeCell ref="G205:I205"/>
    <mergeCell ref="J205:L205"/>
    <mergeCell ref="M205:O205"/>
    <mergeCell ref="E206:F206"/>
    <mergeCell ref="B207:D208"/>
    <mergeCell ref="E207:E208"/>
    <mergeCell ref="E209:E210"/>
    <mergeCell ref="G211:I211"/>
    <mergeCell ref="J211:L211"/>
    <mergeCell ref="M211:O211"/>
    <mergeCell ref="C212:D213"/>
    <mergeCell ref="E212:E213"/>
    <mergeCell ref="C214:D215"/>
    <mergeCell ref="E214:E215"/>
    <mergeCell ref="C216:D217"/>
    <mergeCell ref="E216:E217"/>
    <mergeCell ref="B218:D219"/>
    <mergeCell ref="E218:E219"/>
    <mergeCell ref="B220:D221"/>
    <mergeCell ref="E220:E221"/>
    <mergeCell ref="G225:I225"/>
    <mergeCell ref="J225:L225"/>
    <mergeCell ref="M225:O225"/>
    <mergeCell ref="E226:F226"/>
    <mergeCell ref="G227:I227"/>
    <mergeCell ref="J227:L227"/>
    <mergeCell ref="M227:O227"/>
    <mergeCell ref="C228:D229"/>
    <mergeCell ref="E228:E231"/>
    <mergeCell ref="C230:D231"/>
    <mergeCell ref="G232:I232"/>
    <mergeCell ref="J232:L232"/>
    <mergeCell ref="M232:O232"/>
    <mergeCell ref="C233:D234"/>
    <mergeCell ref="E233:E244"/>
    <mergeCell ref="C235:D236"/>
    <mergeCell ref="C237:D238"/>
    <mergeCell ref="C239:D240"/>
    <mergeCell ref="C241:D242"/>
    <mergeCell ref="C243:D244"/>
    <mergeCell ref="B245:D246"/>
    <mergeCell ref="E245:E246"/>
    <mergeCell ref="G250:I250"/>
    <mergeCell ref="J250:L250"/>
    <mergeCell ref="M250:O250"/>
    <mergeCell ref="E251:F251"/>
    <mergeCell ref="G252:I252"/>
    <mergeCell ref="J252:L252"/>
    <mergeCell ref="M252:O252"/>
    <mergeCell ref="C253:D258"/>
    <mergeCell ref="E253:E254"/>
    <mergeCell ref="E255:E256"/>
    <mergeCell ref="E257:E258"/>
    <mergeCell ref="C259:D260"/>
    <mergeCell ref="E259:E260"/>
    <mergeCell ref="G261:I261"/>
    <mergeCell ref="J261:L261"/>
    <mergeCell ref="M261:O261"/>
    <mergeCell ref="C262:D265"/>
    <mergeCell ref="E262:E263"/>
    <mergeCell ref="E264:E265"/>
    <mergeCell ref="C266:D267"/>
    <mergeCell ref="E266:E267"/>
    <mergeCell ref="G270:I270"/>
    <mergeCell ref="J270:L270"/>
    <mergeCell ref="M270:O270"/>
    <mergeCell ref="E271:F271"/>
    <mergeCell ref="B272:D273"/>
    <mergeCell ref="B274:D277"/>
    <mergeCell ref="E274:E275"/>
    <mergeCell ref="E276:E277"/>
    <mergeCell ref="B278:D279"/>
    <mergeCell ref="G282:I282"/>
    <mergeCell ref="J282:L282"/>
    <mergeCell ref="M282:O282"/>
    <mergeCell ref="E283:F283"/>
    <mergeCell ref="B284:D285"/>
    <mergeCell ref="B286:D287"/>
    <mergeCell ref="E286:E287"/>
    <mergeCell ref="J303:L303"/>
    <mergeCell ref="M303:O303"/>
    <mergeCell ref="B288:B297"/>
    <mergeCell ref="C288:D289"/>
    <mergeCell ref="C290:D293"/>
    <mergeCell ref="E290:E291"/>
    <mergeCell ref="E292:E293"/>
    <mergeCell ref="C294:D297"/>
    <mergeCell ref="G312:I312"/>
    <mergeCell ref="J312:L312"/>
    <mergeCell ref="M312:O312"/>
    <mergeCell ref="E313:F313"/>
    <mergeCell ref="J300:O300"/>
    <mergeCell ref="G301:I301"/>
    <mergeCell ref="J301:L301"/>
    <mergeCell ref="M301:O301"/>
    <mergeCell ref="E302:F302"/>
    <mergeCell ref="G303:I303"/>
    <mergeCell ref="B315:B328"/>
    <mergeCell ref="C315:C328"/>
    <mergeCell ref="D315:D318"/>
    <mergeCell ref="D319:D324"/>
    <mergeCell ref="D325:D328"/>
    <mergeCell ref="B304:B309"/>
    <mergeCell ref="C304:D309"/>
    <mergeCell ref="E339:E340"/>
    <mergeCell ref="D341:D342"/>
    <mergeCell ref="E341:E342"/>
    <mergeCell ref="G314:I314"/>
    <mergeCell ref="J314:L314"/>
    <mergeCell ref="M314:O314"/>
    <mergeCell ref="B343:D346"/>
    <mergeCell ref="E343:E344"/>
    <mergeCell ref="E345:E346"/>
    <mergeCell ref="G337:I337"/>
    <mergeCell ref="J337:L337"/>
    <mergeCell ref="M337:O337"/>
    <mergeCell ref="E338:F338"/>
    <mergeCell ref="B339:B342"/>
    <mergeCell ref="C339:C342"/>
    <mergeCell ref="D339:D340"/>
  </mergeCells>
  <printOptions/>
  <pageMargins left="0.3937007874015748" right="0.3937007874015748" top="0.5905511811023623" bottom="0.2755905511811024" header="0.2755905511811024" footer="0.2755905511811024"/>
  <pageSetup firstPageNumber="38" useFirstPageNumber="1" horizontalDpi="1200" verticalDpi="1200" orientation="landscape" paperSize="9" scale="97" r:id="rId4"/>
  <headerFooter differentFirst="1" alignWithMargins="0">
    <oddFooter xml:space="preserve">&amp;C&amp;12&amp;P </oddFooter>
    <firstFooter>&amp;C&amp;P</firstFooter>
  </headerFooter>
  <rowBreaks count="11" manualBreakCount="11">
    <brk id="28" max="255" man="1"/>
    <brk id="44" max="14" man="1"/>
    <brk id="67" max="255" man="1"/>
    <brk id="95" max="14" man="1"/>
    <brk id="129" max="255" man="1"/>
    <brk id="160" max="255" man="1"/>
    <brk id="248" max="14" man="1"/>
    <brk id="280" max="14" man="1"/>
    <brk id="310" max="14" man="1"/>
    <brk id="334" max="255" man="1"/>
    <brk id="353"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198410</dc:creator>
  <cp:keywords/>
  <dc:description/>
  <cp:lastModifiedBy>障がい者支援課</cp:lastModifiedBy>
  <cp:lastPrinted>2023-09-29T00:59:13Z</cp:lastPrinted>
  <dcterms:created xsi:type="dcterms:W3CDTF">1997-01-08T22:48:59Z</dcterms:created>
  <dcterms:modified xsi:type="dcterms:W3CDTF">2023-09-29T02:34:17Z</dcterms:modified>
  <cp:category/>
  <cp:version/>
  <cp:contentType/>
  <cp:contentStatus/>
</cp:coreProperties>
</file>